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C:\Users\Admin\Desktop\TKHĐ\"/>
    </mc:Choice>
  </mc:AlternateContent>
  <xr:revisionPtr revIDLastSave="0" documentId="8_{5EA0A190-2E0E-4B34-8B0F-1017ABE38061}" xr6:coauthVersionLast="47" xr6:coauthVersionMax="47" xr10:uidLastSave="{00000000-0000-0000-0000-000000000000}"/>
  <bookViews>
    <workbookView xWindow="-120" yWindow="-120" windowWidth="20730" windowHeight="11160" firstSheet="1" activeTab="1" xr2:uid="{00000000-000D-0000-FFFF-FFFF00000000}"/>
  </bookViews>
  <sheets>
    <sheet name="MC 2.4_QT Web" sheetId="6" r:id="rId1"/>
    <sheet name="DỰ THẢO MC2023" sheetId="1" r:id="rId2"/>
    <sheet name="KQ TỰ ĐÁNH GIÁ" sheetId="5" r:id="rId3"/>
  </sheets>
  <definedNames>
    <definedName name="_xlnm._FilterDatabase" localSheetId="2" hidden="1">'KQ TỰ ĐÁNH GIÁ'!$A$6:$V$6</definedName>
    <definedName name="chuong_pl" localSheetId="1">'DỰ THẢO MC2023'!$A$3</definedName>
    <definedName name="chuong_pl_name" localSheetId="1">'DỰ THẢO MC2023'!$A$4</definedName>
    <definedName name="dieu_1_1" localSheetId="1">'DỰ THẢO MC2023'!$A$7</definedName>
    <definedName name="dieu_1_1_name" localSheetId="1">'DỰ THẢO MC2023'!$B$7</definedName>
    <definedName name="dieu_2_1" localSheetId="1">'DỰ THẢO MC2023'!$A$40</definedName>
    <definedName name="dieu_2_1_name" localSheetId="1">'DỰ THẢO MC2023'!$B$40</definedName>
    <definedName name="_xlnm.Print_Area" localSheetId="2">'KQ TỰ ĐÁNH GIÁ'!$A$1:$Q$24</definedName>
    <definedName name="_xlnm.Print_Area" localSheetId="0">'MC 2.4_QT Web'!$A$1:$E$169</definedName>
  </definedNames>
  <calcPr calcId="191029"/>
</workbook>
</file>

<file path=xl/calcChain.xml><?xml version="1.0" encoding="utf-8"?>
<calcChain xmlns="http://schemas.openxmlformats.org/spreadsheetml/2006/main">
  <c r="C57" i="1" l="1"/>
  <c r="AA5" i="5"/>
  <c r="Z5" i="5"/>
  <c r="Y5" i="5"/>
  <c r="O7" i="5" l="1"/>
  <c r="P7" i="5"/>
  <c r="Z6" i="5"/>
  <c r="Q7" i="5" l="1"/>
  <c r="AA6" i="5"/>
  <c r="Y6" i="5"/>
</calcChain>
</file>

<file path=xl/sharedStrings.xml><?xml version="1.0" encoding="utf-8"?>
<sst xmlns="http://schemas.openxmlformats.org/spreadsheetml/2006/main" count="637" uniqueCount="372">
  <si>
    <t>PHỤ LỤC</t>
  </si>
  <si>
    <t>BỘ CHỈ SỐ ĐÁNH GIÁ MỨC ĐỘ CHUYỂN ĐỔI SỐ CỦA CƠ SỞ GIÁO DỤC PHỔ THÔNG VÀ GIÁO DỤC THƯỜNG XUYÊN</t>
  </si>
  <si>
    <t>(Kèm theo Quyết định số 4725/QĐ-BGDĐT ngày 30 tháng 12 năm 2022 của Bộ trưởng Bộ Giáo dục và Đào tạo)</t>
  </si>
  <si>
    <t>STT</t>
  </si>
  <si>
    <t>Tiêu chí</t>
  </si>
  <si>
    <t>Điểm tối đa</t>
  </si>
  <si>
    <t>Điểm thành phần</t>
  </si>
  <si>
    <t>Mức độ</t>
  </si>
  <si>
    <t>Chuyển đổi số trong dạy, học</t>
  </si>
  <si>
    <t>1.1.</t>
  </si>
  <si>
    <t>Có ban hành kế hoạch tổ chức dạy học trực tuyến (kết hợp với dạy học trực tiếp; ban hành riêng hoặc lồng ghép trong kế hoạch tổ chức dạy học hằng năm)</t>
  </si>
  <si>
    <t>1.2.</t>
  </si>
  <si>
    <t>Có ban hành quy chế tổ chức dạy học trực tuyến</t>
  </si>
  <si>
    <t>1.3.</t>
  </si>
  <si>
    <t>Triển khai phần mềm dạy học trực tuyến:</t>
  </si>
  <si>
    <t>Tối đa 6 điểm</t>
  </si>
  <si>
    <t>Mức độ 1: dưới 10 điểm</t>
  </si>
  <si>
    <t>Mức độ 2: từ 10 - 20 điểm</t>
  </si>
  <si>
    <t>Mức độ 3: trên 20 điểm</t>
  </si>
  <si>
    <t>- Có triển khai hệ thống quản lý học tập trực tuyến (LMS)/hệ thống quản lý nội dung học tập trực tuyến (LCMS) (cung cấp thông tin: Tên giải pháp, tự xây dựng/thuê/mua).</t>
  </si>
  <si>
    <t>- Hệ thống LMS/LCMS có triển khai các chức năng:</t>
  </si>
  <si>
    <t>(1) Giáo viên giao bài cho học sinh tự học;</t>
  </si>
  <si>
    <t>(2) Giáo viên trả lời (giải đáp) các câu hỏi của học sinh;</t>
  </si>
  <si>
    <t>(3) Tổ chức kiểm tra, đánh giá thường xuyên;</t>
  </si>
  <si>
    <t>(4) Phụ huynh học sinh tham gia vào các hoạt động học tập của học sinh.</t>
  </si>
  <si>
    <t>Tối đa 24 điểm, mỗi chức năng triển khai tối đa 6 điểm.</t>
  </si>
  <si>
    <t>1.4.</t>
  </si>
  <si>
    <t>Số lượng học liệu được số hóa (đã được tổ chuyên môn thông qua và được người đứng đầu cơ sở giáo dục phê duyệt).</t>
  </si>
  <si>
    <t>Mức độ 1: dưới 4 điểm</t>
  </si>
  <si>
    <t>1.5.</t>
  </si>
  <si>
    <t>Có tổ chức triển khai thi, kiểm tra, đánh giá kết quả học tập trên phòng máy tính; có phần mềm, máy tính kết nối mạng LAN (cung cấp thông tin: tên giải pháp phần mềm)</t>
  </si>
  <si>
    <t>Mức độ 1: dưới 8 điểm</t>
  </si>
  <si>
    <t>Mức độ 2: từ 8 - 14 điểm</t>
  </si>
  <si>
    <t>Mức độ 3: trên 14 điểm</t>
  </si>
  <si>
    <t>Phần mềm tổ chức thi trên máy tính có kết nối, trao đổi kết quả với hệ thống quản trị nhà trường</t>
  </si>
  <si>
    <t>1.6.</t>
  </si>
  <si>
    <t>Phát triển nguồn nhân lực chuyển đổi số:</t>
  </si>
  <si>
    <t>- Tỉ lệ giáo viên có tài khoản sử dụng trên Hệ thống bồi dưỡng giáo viên trực tuyến để tự bồi dưỡng qua mạng một cách chủ động, thường xuyên theo nhu cầu</t>
  </si>
  <si>
    <t>- Tỉ lệ giáo viên có thể khai thác sử dụng được các phần mềm, công cụ nhằm đổi mới phương pháp dạy học</t>
  </si>
  <si>
    <t>- Tỉ lệ giáo viên có thể xây dựng được học liệu số, bài giảng điện tử</t>
  </si>
  <si>
    <t>1.7.</t>
  </si>
  <si>
    <t>Hạ tầng, thiết bị sử dụng chuyển đổi số dạy, học:</t>
  </si>
  <si>
    <t>- Tỉ lệ phòng học có thiết bị trình chiếu, thiết bị phụ trợ sử dụng dạy-học và kết nối Internet trên tổng số phòng học</t>
  </si>
  <si>
    <t>- Mức độ đáp ứng yêu cầu dạy môn tin học[1]</t>
  </si>
  <si>
    <t>- Có phòng studio (gồm máy tính, thiết bị phục trợ cho việc xây dựng học liệu số, bài giảng điện tử)</t>
  </si>
  <si>
    <t>Chuyển đổi số trong quản trị cơ sở giáo dục</t>
  </si>
  <si>
    <t>2.1.</t>
  </si>
  <si>
    <t>Cơ sở giáo dục thành lập bộ phận chỉ đạo, phụ trách, triển khai ứng dụng CNTT, chuyển đổi số (thông tin: Họ tên, chức vụ, email, điện thoại)</t>
  </si>
  <si>
    <t>2.2.</t>
  </si>
  <si>
    <t>Có ban hành kế hoạch ứng dụng CNTT, chuyển đổi số</t>
  </si>
  <si>
    <t>2.3.</t>
  </si>
  <si>
    <t>Có triển khai phần mềm quản trị nhà trường (cung cấp thông tin: tên giải pháp, tự xây dựng/mua/thuê):</t>
  </si>
  <si>
    <t>- Có ban hành quy chế sử dụng hệ thống quản trị nhà trường</t>
  </si>
  <si>
    <t>Mức độ 1: dưới 20 điểm</t>
  </si>
  <si>
    <t>Mức độ 2: từ 20-50 điểm</t>
  </si>
  <si>
    <t>Mức độ 3 : trên 50 điểm</t>
  </si>
  <si>
    <t>- Có triển khai phân hệ quản lý học sinh (quản lý hồ sơ, kết quả học tập)</t>
  </si>
  <si>
    <t>- Có triển khai sổ điểm điện tử, học bạ điện tử</t>
  </si>
  <si>
    <t>- Có triển khai phân hệ quản lý đội ngũ CBVCNV</t>
  </si>
  <si>
    <t>- Có triển khai phân hệ quản lý cơ sở vật chất</t>
  </si>
  <si>
    <t>- Có triển khai phân hệ quản lý thông tin y tế trường học, quản lý thông tin về sức khỏe học sinh</t>
  </si>
  <si>
    <t>- Có triển khai phân hệ quản lý kế toán</t>
  </si>
  <si>
    <t>- Phần mềm kết nối và trao đổi đầy đủ dữ liệu với CSDL ngành (do Bộ quản lý)</t>
  </si>
  <si>
    <t>2.4.</t>
  </si>
  <si>
    <t>Mức độ triển khai dịch vụ trực tuyến:</t>
  </si>
  <si>
    <t>- Có triển khai ứng dụng kết nối giữa gia đình và nhà trường (thông tin: Qua OTT (Over The Top) hoặc qua ứng dụng web)</t>
  </si>
  <si>
    <t>Mức độ 2: từ 10-18 điểm</t>
  </si>
  <si>
    <t>Mức độ 3: trên 18 điểm</t>
  </si>
  <si>
    <t>- Có triển khai dịch vụ tuyển sinh đầu cấp trực tuyến:</t>
  </si>
  <si>
    <t>- Có triển khai dịch vụ thu phí dịch vụ giáo dục theo hình thức không dùng tiền mặt</t>
  </si>
  <si>
    <t>Chuyển đổi số trong dạy, học (100 điểm)</t>
  </si>
  <si>
    <t>Chuyển đổi số trong quản trị cơ sở giáo dục (100 điểm)</t>
  </si>
  <si>
    <t>2.3 (70đ)</t>
  </si>
  <si>
    <t>2.4(30đ)</t>
  </si>
  <si>
    <t>1.1
(có/không)</t>
  </si>
  <si>
    <t>1.2
(có/không)</t>
  </si>
  <si>
    <t>1.3 (30đ)</t>
  </si>
  <si>
    <t>1.4 (10đ)</t>
  </si>
  <si>
    <t>1.5 (20đ)</t>
  </si>
  <si>
    <t>1.7 (20đ)</t>
  </si>
  <si>
    <t>2.1
(có/không)</t>
  </si>
  <si>
    <t>2.2
(có/không)</t>
  </si>
  <si>
    <t>1.6 (20đ)</t>
  </si>
  <si>
    <t>Tên đơn vị</t>
  </si>
  <si>
    <t>Nội dung</t>
  </si>
  <si>
    <t>Xác nhận của đơn vị</t>
  </si>
  <si>
    <t>Có triển khai phần mềm dạy học trực tuyến trực tiếp (ghi tên)</t>
  </si>
  <si>
    <t>Họ tên</t>
  </si>
  <si>
    <t>Chức vụ</t>
  </si>
  <si>
    <r>
      <t>Tự đánh giá (</t>
    </r>
    <r>
      <rPr>
        <b/>
        <sz val="16"/>
        <color rgb="FFFF0000"/>
        <rFont val="Times New Roman"/>
        <family val="1"/>
      </rPr>
      <t>các trường Tiểu học và Trung học cơ sở</t>
    </r>
    <r>
      <rPr>
        <b/>
        <sz val="16"/>
        <color theme="1"/>
        <rFont val="Times New Roman"/>
        <family val="1"/>
      </rPr>
      <t>)</t>
    </r>
  </si>
  <si>
    <t>MN Hoa Sen</t>
  </si>
  <si>
    <t>MN Sơn Ca</t>
  </si>
  <si>
    <t>MN Hoa Hồng</t>
  </si>
  <si>
    <t>MN Hướng Dương</t>
  </si>
  <si>
    <t>MN Tạ Thị Kiều</t>
  </si>
  <si>
    <t>MN Họa My</t>
  </si>
  <si>
    <t>MN Hoa Mai</t>
  </si>
  <si>
    <t>MN Hoa Ban</t>
  </si>
  <si>
    <t>MN Vành Khuyên</t>
  </si>
  <si>
    <t>TH Tô Hiệu</t>
  </si>
  <si>
    <t>TH Lê Đình Chinh</t>
  </si>
  <si>
    <t>TH Lương Thế Vinh</t>
  </si>
  <si>
    <t>TH Trưng Vương</t>
  </si>
  <si>
    <t>TH Võ Thị Sáu</t>
  </si>
  <si>
    <t>TH Lê Văn Tám</t>
  </si>
  <si>
    <t>TH Kim Đồng</t>
  </si>
  <si>
    <t>TH Nguyễn Đình Chiểu</t>
  </si>
  <si>
    <t>TH Trần Quốc Toản</t>
  </si>
  <si>
    <t>TH Nguyễn Viết Xuân</t>
  </si>
  <si>
    <t>TH Nguyễn Bỉnh Khiêm</t>
  </si>
  <si>
    <t>TH Chu Văn An</t>
  </si>
  <si>
    <t>TH Ngô Gia Tự</t>
  </si>
  <si>
    <t>TH Trần Hưng Đạo</t>
  </si>
  <si>
    <t>Stt</t>
  </si>
  <si>
    <t>tt</t>
  </si>
  <si>
    <t>THCS Nguyễn Tất Thành</t>
  </si>
  <si>
    <t>THCS Trần Phú</t>
  </si>
  <si>
    <t>THCS Nguyễn Du</t>
  </si>
  <si>
    <t>THCS Nguyễn Trãi</t>
  </si>
  <si>
    <t>THCS Nguyễn Văn Trỗi</t>
  </si>
  <si>
    <t>THCS Lý Thường Kiệt</t>
  </si>
  <si>
    <t>THCS Lê Quý Đôn</t>
  </si>
  <si>
    <t>Có</t>
  </si>
  <si>
    <t>Trường</t>
  </si>
  <si>
    <t>TT</t>
  </si>
  <si>
    <t>Trần Xuân Huyên</t>
  </si>
  <si>
    <t>Trưởng ban</t>
  </si>
  <si>
    <t>Tống Mạnh Hà</t>
  </si>
  <si>
    <t>Phó ban</t>
  </si>
  <si>
    <t>Đỗ Quang Lâm</t>
  </si>
  <si>
    <t>Phan Định</t>
  </si>
  <si>
    <t>Hoàng Thị Hà</t>
  </si>
  <si>
    <t>Thành viên</t>
  </si>
  <si>
    <t>Nguyễn Hữu Hưởng</t>
  </si>
  <si>
    <t>Trần Xuân Hạnh</t>
  </si>
  <si>
    <t>Nguyễn Thị Hồng Nghĩa</t>
  </si>
  <si>
    <t>Cao Thị Trâm</t>
  </si>
  <si>
    <t>Nguyễn Thị Nhàn</t>
  </si>
  <si>
    <t>Trần Thị Thảo</t>
  </si>
  <si>
    <t>Phạm Thị Nga</t>
  </si>
  <si>
    <t>Vũ Văn Thiêm</t>
  </si>
  <si>
    <t>Hoàng Bảo</t>
  </si>
  <si>
    <t>Phan Thị Lan Hương</t>
  </si>
  <si>
    <t>Nguyễn Mạnh Cường</t>
  </si>
  <si>
    <t>Trịnh Nguyên Sơn</t>
  </si>
  <si>
    <t>Phan Thị Thu Huyền</t>
  </si>
  <si>
    <t>Hiệu trưởng</t>
  </si>
  <si>
    <t>Giáo viên</t>
  </si>
  <si>
    <t>Nhân viên</t>
  </si>
  <si>
    <t>có</t>
  </si>
  <si>
    <t>Nguyễn Thị Thanh</t>
  </si>
  <si>
    <t>Trần Thị Hải Vân</t>
  </si>
  <si>
    <t>Phó hiệu trưởng</t>
  </si>
  <si>
    <t>giáo viên</t>
  </si>
  <si>
    <t>k w</t>
  </si>
  <si>
    <t>Lê Thanh Tú</t>
  </si>
  <si>
    <t>Phạm Thị Quý Nguyệt</t>
  </si>
  <si>
    <t>Nhân viên Y tế</t>
  </si>
  <si>
    <t>Lê Ngọc Định</t>
  </si>
  <si>
    <t>Cấn Ngọc Quyết</t>
  </si>
  <si>
    <t>Nguyễn Thị Tư</t>
  </si>
  <si>
    <t>Lương Hồng Mạnh</t>
  </si>
  <si>
    <t>Phó Hiệu trưởng</t>
  </si>
  <si>
    <t>Giáo viên tin học</t>
  </si>
  <si>
    <t>Phan Đình Tiến</t>
  </si>
  <si>
    <t>Phan Văn Quế</t>
  </si>
  <si>
    <t>Chu Văn Nho</t>
  </si>
  <si>
    <t>Nguyễn Hữu Thức</t>
  </si>
  <si>
    <t>Phạm Thị Lập Hạnh</t>
  </si>
  <si>
    <t>Lý Thị Hoàng Hảo</t>
  </si>
  <si>
    <t>Lý Hoàng Hiệp</t>
  </si>
  <si>
    <t>Nguyễn Thị Mộng Nhi</t>
  </si>
  <si>
    <t>Phạm Thị Lệ Quyên</t>
  </si>
  <si>
    <t xml:space="preserve">Trần Thanh Tâm </t>
  </si>
  <si>
    <t>Trần Hữu Đức</t>
  </si>
  <si>
    <t>Phan Thị Ngọc</t>
  </si>
  <si>
    <t>Nguyễn Thị Ngân Giang</t>
  </si>
  <si>
    <t>Nguyễn Đình Cầu</t>
  </si>
  <si>
    <t>Tống Văn Lệ</t>
  </si>
  <si>
    <t>Lê Trung Thành</t>
  </si>
  <si>
    <t>H - Kemg</t>
  </si>
  <si>
    <t>Nguyễn Xuân Thắng</t>
  </si>
  <si>
    <t>Lê Văn Tuân</t>
  </si>
  <si>
    <t>Lê Văn Chiến</t>
  </si>
  <si>
    <t>Đặng Thị Bích Ngà</t>
  </si>
  <si>
    <t>Hoàng Ngọc Tâm</t>
  </si>
  <si>
    <t>Vũ Ngọc Tuấn</t>
  </si>
  <si>
    <t>Bùi Thị Hòa</t>
  </si>
  <si>
    <t>Nguyễn Đình Thư</t>
  </si>
  <si>
    <t>Lương Thị Thu Hiền</t>
  </si>
  <si>
    <t>Quảng Hồng Đức</t>
  </si>
  <si>
    <t>Nguyễn  Thị Thùy Dương</t>
  </si>
  <si>
    <t>TH&amp;THCS Bế Văn Đàn</t>
  </si>
  <si>
    <t>Nguyễn Đăng Nhựt</t>
  </si>
  <si>
    <t>Phan Nguyễn Hoài Thu</t>
  </si>
  <si>
    <t>Lê Hồng Sơn</t>
  </si>
  <si>
    <t>Nguyễn Văn Trung</t>
  </si>
  <si>
    <t>Phạm Như Hiệp</t>
  </si>
  <si>
    <t>Nguyễn Thị Bình</t>
  </si>
  <si>
    <t>Bùi Thị Thu Hương</t>
  </si>
  <si>
    <t>Dương Thị Thu Cúc</t>
  </si>
  <si>
    <t>Đinh Thị Mai</t>
  </si>
  <si>
    <t>Trần Thị Xuyến</t>
  </si>
  <si>
    <t>Hoàng Anh Tuấn</t>
  </si>
  <si>
    <t>Nguyễn Thị Ngọc Diễm</t>
  </si>
  <si>
    <t>Phạm Minh Bắc</t>
  </si>
  <si>
    <t>Nguyễn Thị Hân</t>
  </si>
  <si>
    <t>Giáo viên Tin học</t>
  </si>
  <si>
    <t>Tổ trưởng khối 5</t>
  </si>
  <si>
    <t>Tổ trưởng khối 4</t>
  </si>
  <si>
    <t>Tổ trưởng khối 3</t>
  </si>
  <si>
    <t>Tổ trưởng khối 2</t>
  </si>
  <si>
    <t>Tổ trưởng khối 1</t>
  </si>
  <si>
    <t>Bí thư Chi Đoàn</t>
  </si>
  <si>
    <t>Tổng phụ trách Đội</t>
  </si>
  <si>
    <t>Chủ tịch CĐ</t>
  </si>
  <si>
    <t>web</t>
  </si>
  <si>
    <t>Trần Ngọc Sơn</t>
  </si>
  <si>
    <t>Hngôi ÊNuôil</t>
  </si>
  <si>
    <t xml:space="preserve"> Hiệu trưởng</t>
  </si>
  <si>
    <t xml:space="preserve">Đỗ Thành Đạo </t>
  </si>
  <si>
    <t>Võ Thị Hiên</t>
  </si>
  <si>
    <t>Trần Ngọc Trung</t>
  </si>
  <si>
    <t>Y Đinh</t>
  </si>
  <si>
    <t>Tổ trưởng</t>
  </si>
  <si>
    <t>Tổ phó</t>
  </si>
  <si>
    <t>Lưu Quang Biên</t>
  </si>
  <si>
    <t>Nguyễn Tấn Thịnh</t>
  </si>
  <si>
    <t>P.Hiệu trưởng</t>
  </si>
  <si>
    <t>Vũ Thị Minh Thảo</t>
  </si>
  <si>
    <t>Nguyễn Thị Liễu</t>
  </si>
  <si>
    <t>Trần Đăng Quân</t>
  </si>
  <si>
    <t>Đỗ Đăng Công Hoàng</t>
  </si>
  <si>
    <t>Tổ trưởng tổ VP</t>
  </si>
  <si>
    <t xml:space="preserve">Nguyễn Đình Huệ </t>
  </si>
  <si>
    <t>Phạm Đức Bảy</t>
  </si>
  <si>
    <t>Nguyễn Đình Chường</t>
  </si>
  <si>
    <t>Nguyễn Văn Hùng</t>
  </si>
  <si>
    <t>Trịnh Thiên</t>
  </si>
  <si>
    <t>Trần Thị Nghĩa</t>
  </si>
  <si>
    <t>Nguyễn Thị Tuyền</t>
  </si>
  <si>
    <t>Lê Thị Nam</t>
  </si>
  <si>
    <t>Lai Phan Tiền</t>
  </si>
  <si>
    <t>Nguyễn Tiến Hải</t>
  </si>
  <si>
    <t>Phan Phúc Tiến</t>
  </si>
  <si>
    <t xml:space="preserve">Giáo viên </t>
  </si>
  <si>
    <t>Tổ trưởng tổ văn phòng</t>
  </si>
  <si>
    <t>Phó bí thư Chi Đoàn</t>
  </si>
  <si>
    <t>Phùng Văn Hiệu</t>
  </si>
  <si>
    <t>Phan Viết Hoan</t>
  </si>
  <si>
    <t>Võ Thị Trâm</t>
  </si>
  <si>
    <t>Nguyễn Hùng Nhiên</t>
  </si>
  <si>
    <t>Đinh Thị Tuyết</t>
  </si>
  <si>
    <t>Phạm Thị Hằng</t>
  </si>
  <si>
    <t>Phạm Thị Thu Hằng</t>
  </si>
  <si>
    <t>Nguyễn Thị Thu Hiền</t>
  </si>
  <si>
    <t>Nguyễn Mạnh Hùng</t>
  </si>
  <si>
    <t>Trần Thị Hảo</t>
  </si>
  <si>
    <t>Ngô Thị Hải</t>
  </si>
  <si>
    <t>Đặng Thị Kiều Oanh</t>
  </si>
  <si>
    <t>Dương Thị Phượng</t>
  </si>
  <si>
    <t>Đỗ Cao Cường</t>
  </si>
  <si>
    <t>Hồ Thị Hằng</t>
  </si>
  <si>
    <t>Phan Thị Khánh Vân</t>
  </si>
  <si>
    <t>Bùi Thị Hồng Nhung Mai</t>
  </si>
  <si>
    <t>Nguyễn Thị Hà</t>
  </si>
  <si>
    <t>Phạm Thị Kim Chi</t>
  </si>
  <si>
    <t>Triệu Thị Oanh</t>
  </si>
  <si>
    <t>Nguyễn Thùy Nhung</t>
  </si>
  <si>
    <t>Hà Thị Khiêm</t>
  </si>
  <si>
    <t>DANH SÁCH CÁN BỘ GIÁO VIÊN QUẢN TRỊ TRANG WEB (Mần non, Tiểu học và Trung học cơ sở)</t>
  </si>
  <si>
    <t>Hướng dẫn sử dụng Website 3 cấp tại mục Tài liệu trên trang: https://pgddaksong.edu.vn/</t>
  </si>
  <si>
    <t>Giáo viên TPT Đội</t>
  </si>
  <si>
    <t>Nguyễn Thị Thào</t>
  </si>
  <si>
    <t>Hoàng Thị Mai Liên</t>
  </si>
  <si>
    <t>TRần Đình Hưng</t>
  </si>
  <si>
    <t>Lê Thị Nguyệt</t>
  </si>
  <si>
    <t>Lê Thị Hạnh Sâm</t>
  </si>
  <si>
    <t>Đặng Thị Cảnh</t>
  </si>
  <si>
    <t>Lê Thị Hải Yến</t>
  </si>
  <si>
    <t>Nguyễn Thị Mỹ Trinh</t>
  </si>
  <si>
    <t>Nguyễn Thị Mỹ Duyên</t>
  </si>
  <si>
    <t>Ngô Xuân Chung</t>
  </si>
  <si>
    <t>Nguyễn Hồng Thái</t>
  </si>
  <si>
    <t>Nguyễn Thị Lệ Huyền</t>
  </si>
  <si>
    <t>Trần Nữ Thủy Hồng</t>
  </si>
  <si>
    <t>Thư ký Hội đồng</t>
  </si>
  <si>
    <t>NVTB</t>
  </si>
  <si>
    <t>Lê Ngọc Cường</t>
  </si>
  <si>
    <t>Vũ Văn Ân</t>
  </si>
  <si>
    <t>Phạm Minh Nhật</t>
  </si>
  <si>
    <t>Tổng phụ trách</t>
  </si>
  <si>
    <t>Quản trị</t>
  </si>
  <si>
    <t>Dạy học</t>
  </si>
  <si>
    <t>Tổng</t>
  </si>
  <si>
    <t>Trần Thị Tươi</t>
  </si>
  <si>
    <t>Điểu Thị Miên</t>
  </si>
  <si>
    <t>Trần Thị Kim Oanh</t>
  </si>
  <si>
    <t>Phan Thị Hương</t>
  </si>
  <si>
    <t>Trần Thị Kim Chi</t>
  </si>
  <si>
    <t>Nguyễn Thị Lan</t>
  </si>
  <si>
    <t>Lê Thị Ngọc Ánh</t>
  </si>
  <si>
    <t>Lưu Thị Thúy Cường</t>
  </si>
  <si>
    <t>Trương Thị Nụ</t>
  </si>
  <si>
    <t>Thị Tuyết</t>
  </si>
  <si>
    <t>H' Lũy</t>
  </si>
  <si>
    <t>Y tế</t>
  </si>
  <si>
    <t>Tổ khối trưởng khối lá</t>
  </si>
  <si>
    <t>Tổ khối trưởng Mầm, nhà trẻ</t>
  </si>
  <si>
    <t>Tổ khối trưởng chồi</t>
  </si>
  <si>
    <t>Chi ủy viên</t>
  </si>
  <si>
    <t>Bí thư ĐTN</t>
  </si>
  <si>
    <t>Tổ khối phó khối lá</t>
  </si>
  <si>
    <t xml:space="preserve">Lê Thị Kiều Diễm </t>
  </si>
  <si>
    <t>GV+ Kiêm văn thư</t>
  </si>
  <si>
    <t>Đào Thị Hương</t>
  </si>
  <si>
    <t>Nguyễn Thị Mười</t>
  </si>
  <si>
    <t>Đoàn Thị Lệ</t>
  </si>
  <si>
    <t>Nguyễn Thị Thanh Huyền</t>
  </si>
  <si>
    <t>Mai Thị Tươi</t>
  </si>
  <si>
    <t>Phạm Thị Thanh Thủy</t>
  </si>
  <si>
    <t>Tạ Thị Nhuận</t>
  </si>
  <si>
    <t>Trần Thị Oanh</t>
  </si>
  <si>
    <t>Tô Thị Thu Hiền</t>
  </si>
  <si>
    <t>P. Hiệu trưởng</t>
  </si>
  <si>
    <t>Trần Thị Nguyệt</t>
  </si>
  <si>
    <t>Tổ khối phó khối mầm</t>
  </si>
  <si>
    <t xml:space="preserve">Trần Thị Thuỳ </t>
  </si>
  <si>
    <t xml:space="preserve">Tổ khối trưởng khối lá </t>
  </si>
  <si>
    <t>Nguyễn Thị Thuý</t>
  </si>
  <si>
    <t>ĐTN</t>
  </si>
  <si>
    <t>Nguyễn Thị Hạnh</t>
  </si>
  <si>
    <t>CTCĐ</t>
  </si>
  <si>
    <t>Bùi Thị Nguyên Hiệp</t>
  </si>
  <si>
    <t>Tổ khối trưởng khối mầm</t>
  </si>
  <si>
    <t>Lương Thị Kim Cúc</t>
  </si>
  <si>
    <t>Nguyễn Thị Thuỷ</t>
  </si>
  <si>
    <t>Đoàn Thị Ái</t>
  </si>
  <si>
    <t>Nguyễn Thị Lân</t>
  </si>
  <si>
    <t>Nguyễn Thị Kiều Thu</t>
  </si>
  <si>
    <t>Hoàng Thị Hoài</t>
  </si>
  <si>
    <t>PGD</t>
  </si>
  <si>
    <t>Đề xuất, kiến nghị</t>
  </si>
  <si>
    <t>https://lms.daknong.httt.edu.vn/clients/login</t>
  </si>
  <si>
    <t>- Danh mục phần mềm tại trường:
+Hệ thống VNA Elearning hoặc phần mềm tương tự khác
'+ Kho học liệu igiaoduc.vn</t>
  </si>
  <si>
    <t>https://igiaoduc.vn/</t>
  </si>
  <si>
    <t>Văn bản ban hành</t>
  </si>
  <si>
    <t>Danh mục phần mềm:
+Vnedu,…
+CSDL,..
+ y tế,..</t>
  </si>
  <si>
    <t>Văn bản</t>
  </si>
  <si>
    <t>+QĐ thành lập BQT Web, Danh sách,….</t>
  </si>
  <si>
    <t>Minh chứng có thể tải lên lưu tại Website các trường</t>
  </si>
  <si>
    <t>Ghi chú, dự thảo minh chứng</t>
  </si>
  <si>
    <t>UBND HUYỆN ĐĂK SONG</t>
  </si>
  <si>
    <t>TRƯỜNG THCS NGUYỄN TẤT THÀNH</t>
  </si>
  <si>
    <t>Đạt</t>
  </si>
  <si>
    <t>Kế hoạch tổ chức dạy học khi tạm dùng dạy học trực tiếp sang trực tuyến và các hình thức dạy học khác ( Kế hoạch số 03/KH-NTT ngày 9/9/2021); Kế hoạch nhiệm vụ giáo dục Trường THCS Nguyễn Tất Thành năm học 2021 - 2022 (Kế hoạch số 04/KH - NTT ngày 05 tháng 10 năm 2021)</t>
  </si>
  <si>
    <t>Quy định dạy học trực tuyến ban hành kèm theo Kế hoạch tổ chức dạy và học trong tình hình phòng, chống Covid-19(Kế hoạch số 06/ KH-NTT ngày 26/9/2021).</t>
  </si>
  <si>
    <t>Dạy học qua Google Meet (Mỗi lớp một link Google Meet do Nhà trường tạo), giao bài, nộp bài qua Zalo, Panpage, OLM,…</t>
  </si>
  <si>
    <t xml:space="preserve">
'https://vnedu.vn/
'https://truong.csdl.moet.gov.vn/Login.aspx?dv=C2
</t>
  </si>
  <si>
    <t>https://sme.misa.vn</t>
  </si>
  <si>
    <t>https://truong.csdl.moet.gov.vn/Login.aspx?returnUrl=~/default.aspx</t>
  </si>
  <si>
    <t>https://mevzeeecnsitessgddaknong.vnedu.vn/v3/</t>
  </si>
  <si>
    <t>http://cbccvc.daknong.gov.vn/Account/Login?ReturnUrl=%2f</t>
  </si>
  <si>
    <t>Quyết định số 25/QĐ-NTT, ngày 15/2/2023.</t>
  </si>
  <si>
    <t>https://qlts.misa.vn</t>
  </si>
  <si>
    <t>Kế hoạch số 18/ KH-NTT ngày 16/2/2023</t>
  </si>
  <si>
    <t xml:space="preserve">Quyết định số 15/QĐ-NTT ngày 26/11/2022
</t>
  </si>
  <si>
    <t>http://c2nguyentatthanh.pgddaksong.edu.vn/trien-khai-thu-hoc-phi-khong-dung-tien-mat.html</t>
  </si>
  <si>
    <t>https://workspace.google.com/intl/vi/lp/forms/</t>
  </si>
  <si>
    <t>http://c2nguyentatthanh.pgddaksong.edu.vn/wp-admin/edit.php?post_type=tai-nguyen</t>
  </si>
  <si>
    <t>Nhà trường có trang bị ti vi đầy đủ tại các phòng học. Có kết nối mạng internet</t>
  </si>
  <si>
    <t>Phòng máy có 30 máy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</si>
</sst>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2" x14ac:knownFonts="1">
    <font>
      <sz val="11"/>
      <color theme="1"/>
      <name val="Calibri"/>
      <family val="2"/>
      <scheme val="minor"/>
    </font>
    <font>
      <sz val="12"/>
      <color rgb="FF000000"/>
      <name val="Arial"/>
      <family val="2"/>
    </font>
    <font>
      <u/>
      <sz val="11"/>
      <color theme="10"/>
      <name val="Calibri"/>
      <family val="2"/>
      <scheme val="minor"/>
    </font>
    <font>
      <sz val="11"/>
      <color theme="1"/>
      <name val="Times New Roman"/>
      <family val="1"/>
    </font>
    <font>
      <b/>
      <sz val="14"/>
      <color rgb="FF000000"/>
      <name val="Times New Roman"/>
      <family val="1"/>
    </font>
    <font>
      <sz val="14"/>
      <color theme="1"/>
      <name val="Times New Roman"/>
      <family val="1"/>
    </font>
    <font>
      <b/>
      <sz val="14"/>
      <color theme="1"/>
      <name val="Times New Roman"/>
      <family val="1"/>
    </font>
    <font>
      <b/>
      <sz val="12"/>
      <color theme="1"/>
      <name val="Times New Roman"/>
      <family val="1"/>
    </font>
    <font>
      <i/>
      <sz val="12"/>
      <color theme="1"/>
      <name val="Times New Roman"/>
      <family val="1"/>
    </font>
    <font>
      <b/>
      <sz val="16"/>
      <color theme="1"/>
      <name val="Times New Roman"/>
      <family val="1"/>
    </font>
    <font>
      <b/>
      <sz val="16"/>
      <color rgb="FFFF0000"/>
      <name val="Times New Roman"/>
      <family val="1"/>
    </font>
    <font>
      <b/>
      <sz val="11"/>
      <color theme="1"/>
      <name val="Times New Roman"/>
      <family val="1"/>
    </font>
    <font>
      <b/>
      <sz val="11"/>
      <color rgb="FF000000"/>
      <name val="Times New Roman"/>
      <family val="1"/>
    </font>
    <font>
      <b/>
      <sz val="10"/>
      <color rgb="FF000000"/>
      <name val="Times New Roman"/>
      <family val="1"/>
    </font>
    <font>
      <sz val="12"/>
      <color theme="1"/>
      <name val="Times New Roman"/>
      <family val="1"/>
    </font>
    <font>
      <sz val="13"/>
      <color theme="1"/>
      <name val="Times New Roman"/>
      <family val="1"/>
    </font>
    <font>
      <sz val="13"/>
      <name val="Times New Roman"/>
      <family val="1"/>
    </font>
    <font>
      <b/>
      <sz val="12"/>
      <color rgb="FF000000"/>
      <name val="Times New Roman"/>
      <family val="1"/>
    </font>
    <font>
      <sz val="11"/>
      <color theme="0"/>
      <name val="Times New Roman"/>
      <family val="1"/>
    </font>
    <font>
      <b/>
      <sz val="13"/>
      <color theme="3"/>
      <name val="Times New Roman"/>
      <family val="1"/>
    </font>
    <font>
      <sz val="12"/>
      <color theme="1"/>
      <name val="Calibri"/>
      <family val="2"/>
      <scheme val="minor"/>
    </font>
    <font>
      <b/>
      <sz val="18"/>
      <color rgb="FF000000"/>
      <name val="Times New Roman"/>
      <family val="1"/>
    </font>
    <font>
      <sz val="10"/>
      <color rgb="FF000000"/>
      <name val="Times New Roman"/>
      <family val="1"/>
    </font>
    <font>
      <i/>
      <sz val="10"/>
      <color rgb="FF000000"/>
      <name val="Times New Roman"/>
      <family val="1"/>
    </font>
    <font>
      <b/>
      <sz val="12"/>
      <color theme="1"/>
      <name val="Calibri"/>
      <family val="2"/>
      <scheme val="minor"/>
    </font>
    <font>
      <sz val="10"/>
      <color theme="1"/>
      <name val="Times New Roman"/>
      <family val="1"/>
    </font>
    <font>
      <sz val="10"/>
      <color theme="1"/>
      <name val="Calibri"/>
      <family val="2"/>
      <scheme val="minor"/>
    </font>
    <font>
      <b/>
      <i/>
      <sz val="10"/>
      <color rgb="FF000000"/>
      <name val="Times New Roman"/>
      <family val="1"/>
    </font>
    <font>
      <b/>
      <sz val="10"/>
      <color rgb="FFFF0000"/>
      <name val="Times New Roman"/>
      <family val="1"/>
    </font>
    <font>
      <sz val="10"/>
      <color theme="10"/>
      <name val="Times New Roman"/>
      <family val="1"/>
    </font>
    <font>
      <u/>
      <sz val="10"/>
      <color theme="10"/>
      <name val="Times New Roman"/>
      <family val="1"/>
    </font>
    <font>
      <sz val="10"/>
      <color rgb="FFFF0000"/>
      <name val="Times New Roman"/>
      <family val="1"/>
    </font>
  </fonts>
  <fills count="7">
    <fill>
      <patternFill patternType="none"/>
    </fill>
    <fill>
      <patternFill patternType="gray125"/>
    </fill>
    <fill>
      <patternFill patternType="solid">
        <fgColor rgb="FFFFFFFF"/>
        <bgColor indexed="64"/>
      </patternFill>
    </fill>
    <fill>
      <patternFill patternType="solid">
        <fgColor theme="6" tint="0.59999389629810485"/>
        <bgColor indexed="64"/>
      </patternFill>
    </fill>
    <fill>
      <patternFill patternType="solid">
        <fgColor theme="0"/>
        <bgColor indexed="64"/>
      </patternFill>
    </fill>
    <fill>
      <patternFill patternType="solid">
        <fgColor rgb="FFFFFF00"/>
        <bgColor indexed="64"/>
      </patternFill>
    </fill>
    <fill>
      <patternFill patternType="solid">
        <fgColor theme="5" tint="0.79998168889431442"/>
        <bgColor indexed="64"/>
      </patternFill>
    </fill>
  </fills>
  <borders count="2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medium">
        <color indexed="64"/>
      </right>
      <top style="thin">
        <color indexed="64"/>
      </top>
      <bottom/>
      <diagonal/>
    </border>
    <border>
      <left/>
      <right/>
      <top/>
      <bottom style="medium">
        <color indexed="64"/>
      </bottom>
      <diagonal/>
    </border>
    <border>
      <left style="medium">
        <color rgb="FF000000"/>
      </left>
      <right style="medium">
        <color rgb="FF000000"/>
      </right>
      <top style="medium">
        <color rgb="FF000000"/>
      </top>
      <bottom style="medium">
        <color rgb="FF000000"/>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xf numFmtId="0" fontId="2" fillId="0" borderId="0" applyNumberFormat="0" applyFill="0" applyBorder="0" applyAlignment="0" applyProtection="0"/>
  </cellStyleXfs>
  <cellXfs count="135">
    <xf numFmtId="0" fontId="0" fillId="0" borderId="0" xfId="0"/>
    <xf numFmtId="0" fontId="1" fillId="2" borderId="0" xfId="0" applyFont="1" applyFill="1" applyAlignment="1">
      <alignment vertical="center" wrapText="1"/>
    </xf>
    <xf numFmtId="0" fontId="3" fillId="0" borderId="0" xfId="0" applyFont="1"/>
    <xf numFmtId="0" fontId="3" fillId="3" borderId="13" xfId="0" applyFont="1" applyFill="1" applyBorder="1"/>
    <xf numFmtId="0" fontId="15" fillId="0" borderId="13" xfId="0" applyFont="1" applyBorder="1" applyAlignment="1">
      <alignment horizontal="center" vertical="center"/>
    </xf>
    <xf numFmtId="0" fontId="15" fillId="0" borderId="13" xfId="0" applyFont="1" applyBorder="1" applyAlignment="1">
      <alignment horizontal="center"/>
    </xf>
    <xf numFmtId="0" fontId="15" fillId="0" borderId="13" xfId="0" applyFont="1" applyBorder="1" applyAlignment="1">
      <alignment vertical="center"/>
    </xf>
    <xf numFmtId="0" fontId="15" fillId="0" borderId="13" xfId="0" applyFont="1" applyBorder="1"/>
    <xf numFmtId="0" fontId="15" fillId="0" borderId="13" xfId="0" applyFont="1" applyBorder="1" applyAlignment="1">
      <alignment horizontal="left" vertical="center"/>
    </xf>
    <xf numFmtId="0" fontId="15" fillId="0" borderId="13" xfId="0" applyFont="1" applyBorder="1" applyAlignment="1">
      <alignment vertical="top" wrapText="1"/>
    </xf>
    <xf numFmtId="0" fontId="15" fillId="0" borderId="0" xfId="0" applyFont="1"/>
    <xf numFmtId="0" fontId="15" fillId="0" borderId="14" xfId="0" applyFont="1" applyBorder="1"/>
    <xf numFmtId="0" fontId="15" fillId="0" borderId="15" xfId="0" applyFont="1" applyBorder="1" applyAlignment="1">
      <alignment wrapText="1"/>
    </xf>
    <xf numFmtId="0" fontId="15" fillId="0" borderId="15" xfId="0" applyFont="1" applyBorder="1"/>
    <xf numFmtId="0" fontId="5" fillId="0" borderId="16" xfId="0" applyFont="1" applyBorder="1"/>
    <xf numFmtId="0" fontId="14" fillId="0" borderId="15" xfId="0" applyFont="1" applyBorder="1" applyAlignment="1">
      <alignment horizontal="center" vertical="center"/>
    </xf>
    <xf numFmtId="0" fontId="7" fillId="0" borderId="15" xfId="0" applyFont="1" applyBorder="1" applyAlignment="1">
      <alignment horizontal="center" vertical="center"/>
    </xf>
    <xf numFmtId="0" fontId="16" fillId="0" borderId="13" xfId="0" applyFont="1" applyBorder="1" applyAlignment="1">
      <alignment horizontal="left" vertical="center"/>
    </xf>
    <xf numFmtId="0" fontId="16" fillId="0" borderId="0" xfId="0" applyFont="1"/>
    <xf numFmtId="0" fontId="16" fillId="0" borderId="15" xfId="0" applyFont="1" applyBorder="1" applyAlignment="1">
      <alignment horizontal="center" vertical="center"/>
    </xf>
    <xf numFmtId="0" fontId="16" fillId="0" borderId="15" xfId="0" applyFont="1" applyBorder="1" applyAlignment="1">
      <alignment vertical="center"/>
    </xf>
    <xf numFmtId="0" fontId="16" fillId="0" borderId="15" xfId="0" applyFont="1" applyBorder="1"/>
    <xf numFmtId="0" fontId="6" fillId="0" borderId="15" xfId="0" applyFont="1" applyBorder="1" applyAlignment="1">
      <alignment horizontal="center" vertical="center"/>
    </xf>
    <xf numFmtId="0" fontId="5" fillId="0" borderId="15" xfId="0" applyFont="1" applyBorder="1" applyAlignment="1">
      <alignment horizontal="center" vertical="center"/>
    </xf>
    <xf numFmtId="0" fontId="18" fillId="0" borderId="0" xfId="0" applyFont="1"/>
    <xf numFmtId="0" fontId="11" fillId="0" borderId="15" xfId="0" applyFont="1" applyBorder="1"/>
    <xf numFmtId="0" fontId="12" fillId="0" borderId="15" xfId="0" applyFont="1" applyBorder="1"/>
    <xf numFmtId="0" fontId="5" fillId="0" borderId="15" xfId="0" applyFont="1" applyBorder="1" applyAlignment="1">
      <alignment horizontal="center" vertical="center" wrapText="1"/>
    </xf>
    <xf numFmtId="0" fontId="15" fillId="4" borderId="13" xfId="0" applyFont="1" applyFill="1" applyBorder="1" applyAlignment="1">
      <alignment horizontal="center" vertical="center"/>
    </xf>
    <xf numFmtId="0" fontId="15" fillId="4" borderId="15" xfId="0" applyFont="1" applyFill="1" applyBorder="1" applyAlignment="1">
      <alignment horizontal="center" vertical="center"/>
    </xf>
    <xf numFmtId="0" fontId="15" fillId="4" borderId="13" xfId="0" applyFont="1" applyFill="1" applyBorder="1" applyAlignment="1">
      <alignment horizontal="left" vertical="center"/>
    </xf>
    <xf numFmtId="0" fontId="15" fillId="4" borderId="15" xfId="0" applyFont="1" applyFill="1" applyBorder="1" applyAlignment="1">
      <alignment vertical="center"/>
    </xf>
    <xf numFmtId="0" fontId="15" fillId="4" borderId="15" xfId="0" applyFont="1" applyFill="1" applyBorder="1"/>
    <xf numFmtId="0" fontId="15" fillId="4" borderId="0" xfId="0" applyFont="1" applyFill="1"/>
    <xf numFmtId="0" fontId="15" fillId="4" borderId="13" xfId="0" applyFont="1" applyFill="1" applyBorder="1" applyAlignment="1">
      <alignment vertical="center"/>
    </xf>
    <xf numFmtId="0" fontId="15" fillId="4" borderId="13" xfId="0" applyFont="1" applyFill="1" applyBorder="1"/>
    <xf numFmtId="164" fontId="3" fillId="0" borderId="0" xfId="0" applyNumberFormat="1" applyFont="1"/>
    <xf numFmtId="0" fontId="19" fillId="0" borderId="0" xfId="0" applyFont="1" applyAlignment="1">
      <alignment horizontal="center" vertical="center"/>
    </xf>
    <xf numFmtId="0" fontId="4" fillId="2" borderId="15" xfId="0" applyFont="1" applyFill="1" applyBorder="1" applyAlignment="1">
      <alignment horizontal="center" vertical="center" wrapText="1"/>
    </xf>
    <xf numFmtId="0" fontId="6" fillId="0" borderId="0" xfId="0" applyFont="1" applyAlignment="1">
      <alignment horizontal="center"/>
    </xf>
    <xf numFmtId="0" fontId="7" fillId="0" borderId="0" xfId="0" applyFont="1" applyAlignment="1">
      <alignment horizontal="center" vertical="center"/>
    </xf>
    <xf numFmtId="0" fontId="8" fillId="0" borderId="0" xfId="0" applyFont="1" applyAlignment="1">
      <alignment horizontal="center"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5" fillId="0" borderId="0" xfId="0" applyFont="1" applyAlignment="1">
      <alignment horizontal="center" vertical="center"/>
    </xf>
    <xf numFmtId="0" fontId="11" fillId="0" borderId="15" xfId="0" applyFont="1" applyBorder="1" applyAlignment="1">
      <alignment horizontal="center" vertical="center"/>
    </xf>
    <xf numFmtId="0" fontId="17" fillId="0" borderId="0" xfId="0" applyFont="1" applyAlignment="1">
      <alignment horizontal="center" vertical="center" wrapText="1"/>
    </xf>
    <xf numFmtId="0" fontId="7" fillId="0" borderId="0" xfId="0" applyFont="1" applyAlignment="1">
      <alignment horizontal="left"/>
    </xf>
    <xf numFmtId="0" fontId="7" fillId="0" borderId="0" xfId="0" applyFont="1" applyAlignment="1">
      <alignment horizontal="left"/>
    </xf>
    <xf numFmtId="0" fontId="20" fillId="0" borderId="0" xfId="0" applyFont="1" applyAlignment="1">
      <alignment horizontal="left"/>
    </xf>
    <xf numFmtId="0" fontId="21" fillId="0" borderId="0" xfId="0" applyFont="1" applyAlignment="1">
      <alignment horizontal="center" vertical="center" wrapText="1"/>
    </xf>
    <xf numFmtId="0" fontId="23" fillId="0" borderId="0" xfId="0" applyFont="1" applyAlignment="1">
      <alignment horizontal="center" vertical="center" wrapText="1"/>
    </xf>
    <xf numFmtId="0" fontId="24" fillId="0" borderId="0" xfId="0" applyFont="1"/>
    <xf numFmtId="0" fontId="13" fillId="2" borderId="1"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5" borderId="7" xfId="0" applyFont="1" applyFill="1" applyBorder="1" applyAlignment="1">
      <alignment horizontal="center" vertical="center" wrapText="1"/>
    </xf>
    <xf numFmtId="0" fontId="13" fillId="5" borderId="2" xfId="0" applyFont="1" applyFill="1" applyBorder="1" applyAlignment="1">
      <alignment horizontal="center" vertical="center" wrapText="1"/>
    </xf>
    <xf numFmtId="0" fontId="25" fillId="0" borderId="0" xfId="0" applyFont="1"/>
    <xf numFmtId="0" fontId="26" fillId="0" borderId="0" xfId="0" applyFont="1"/>
    <xf numFmtId="0" fontId="13" fillId="2" borderId="3" xfId="0" applyFont="1" applyFill="1" applyBorder="1" applyAlignment="1">
      <alignment horizontal="center" vertical="center" wrapText="1"/>
    </xf>
    <xf numFmtId="0" fontId="13" fillId="2" borderId="4" xfId="0" applyFont="1" applyFill="1" applyBorder="1" applyAlignment="1">
      <alignment vertical="center" wrapText="1"/>
    </xf>
    <xf numFmtId="0" fontId="27" fillId="2" borderId="4" xfId="0" applyFont="1" applyFill="1" applyBorder="1" applyAlignment="1">
      <alignment vertical="center" wrapText="1"/>
    </xf>
    <xf numFmtId="0" fontId="13" fillId="6" borderId="4" xfId="0" applyFont="1" applyFill="1" applyBorder="1" applyAlignment="1">
      <alignment vertical="center" wrapText="1"/>
    </xf>
    <xf numFmtId="0" fontId="28" fillId="5" borderId="4" xfId="0" applyFont="1" applyFill="1" applyBorder="1" applyAlignment="1">
      <alignment horizontal="center" vertical="center" wrapText="1"/>
    </xf>
    <xf numFmtId="0" fontId="22" fillId="2" borderId="3" xfId="0" applyFont="1" applyFill="1" applyBorder="1" applyAlignment="1">
      <alignment horizontal="center" vertical="center" wrapText="1"/>
    </xf>
    <xf numFmtId="0" fontId="22" fillId="2" borderId="4" xfId="0" applyFont="1" applyFill="1" applyBorder="1" applyAlignment="1">
      <alignment vertical="center" wrapText="1"/>
    </xf>
    <xf numFmtId="0" fontId="22" fillId="2" borderId="7" xfId="0" applyFont="1" applyFill="1" applyBorder="1" applyAlignment="1">
      <alignment vertical="center" wrapText="1"/>
    </xf>
    <xf numFmtId="0" fontId="22" fillId="2" borderId="2" xfId="0" applyFont="1" applyFill="1" applyBorder="1" applyAlignment="1">
      <alignment vertical="center" wrapText="1"/>
    </xf>
    <xf numFmtId="0" fontId="23" fillId="2" borderId="4" xfId="0" applyFont="1" applyFill="1" applyBorder="1" applyAlignment="1">
      <alignment vertical="center" wrapText="1"/>
    </xf>
    <xf numFmtId="0" fontId="22" fillId="6" borderId="4" xfId="0" applyFont="1" applyFill="1" applyBorder="1" applyAlignment="1">
      <alignment vertical="center" wrapText="1"/>
    </xf>
    <xf numFmtId="0" fontId="22" fillId="6" borderId="4" xfId="0" applyFont="1" applyFill="1" applyBorder="1" applyAlignment="1">
      <alignment horizontal="center" vertical="center" wrapText="1"/>
    </xf>
    <xf numFmtId="0" fontId="22" fillId="2" borderId="8" xfId="0" applyFont="1" applyFill="1" applyBorder="1" applyAlignment="1">
      <alignment horizontal="center" vertical="center" wrapText="1"/>
    </xf>
    <xf numFmtId="0" fontId="22" fillId="2" borderId="6" xfId="0" applyFont="1" applyFill="1" applyBorder="1" applyAlignment="1">
      <alignment vertical="center" wrapText="1"/>
    </xf>
    <xf numFmtId="0" fontId="22" fillId="2" borderId="9"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23" fillId="2" borderId="8" xfId="0" applyFont="1" applyFill="1" applyBorder="1" applyAlignment="1">
      <alignment vertical="center" wrapText="1"/>
    </xf>
    <xf numFmtId="0" fontId="22" fillId="6" borderId="6" xfId="0" applyFont="1" applyFill="1" applyBorder="1" applyAlignment="1">
      <alignment vertical="center" wrapText="1"/>
    </xf>
    <xf numFmtId="0" fontId="22" fillId="2" borderId="5" xfId="0" applyFont="1" applyFill="1" applyBorder="1" applyAlignment="1">
      <alignment horizontal="center" vertical="center" wrapText="1"/>
    </xf>
    <xf numFmtId="0" fontId="22" fillId="2" borderId="11"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3" fillId="2" borderId="3" xfId="0" applyFont="1" applyFill="1" applyBorder="1" applyAlignment="1">
      <alignment vertical="center" wrapText="1"/>
    </xf>
    <xf numFmtId="0" fontId="22" fillId="6" borderId="5" xfId="0" applyFont="1" applyFill="1" applyBorder="1" applyAlignment="1">
      <alignment vertical="center" wrapText="1"/>
    </xf>
    <xf numFmtId="0" fontId="22" fillId="6" borderId="19" xfId="0" quotePrefix="1" applyFont="1" applyFill="1" applyBorder="1" applyAlignment="1">
      <alignment vertical="center" wrapText="1"/>
    </xf>
    <xf numFmtId="0" fontId="29" fillId="6" borderId="5" xfId="1" quotePrefix="1" applyFont="1" applyFill="1" applyBorder="1" applyAlignment="1">
      <alignment horizontal="left" vertical="center" wrapText="1"/>
    </xf>
    <xf numFmtId="0" fontId="23" fillId="2" borderId="5" xfId="0" applyFont="1" applyFill="1" applyBorder="1" applyAlignment="1">
      <alignment vertical="center" wrapText="1"/>
    </xf>
    <xf numFmtId="0" fontId="25" fillId="2" borderId="6" xfId="0" applyFont="1" applyFill="1" applyBorder="1" applyAlignment="1">
      <alignment vertical="center" wrapText="1"/>
    </xf>
    <xf numFmtId="0" fontId="25" fillId="6" borderId="5" xfId="0" applyFont="1" applyFill="1" applyBorder="1" applyAlignment="1">
      <alignment vertical="center" wrapText="1"/>
    </xf>
    <xf numFmtId="0" fontId="30" fillId="6" borderId="5" xfId="1" applyFont="1" applyFill="1" applyBorder="1" applyAlignment="1">
      <alignment horizontal="left" vertical="center" wrapText="1"/>
    </xf>
    <xf numFmtId="0" fontId="22" fillId="2" borderId="3" xfId="0" applyFont="1" applyFill="1" applyBorder="1" applyAlignment="1">
      <alignment horizontal="center" vertical="center" wrapText="1"/>
    </xf>
    <xf numFmtId="0" fontId="22" fillId="2" borderId="12" xfId="0" applyFont="1" applyFill="1" applyBorder="1" applyAlignment="1">
      <alignment horizontal="center" vertical="center" wrapText="1"/>
    </xf>
    <xf numFmtId="0" fontId="22" fillId="2" borderId="4" xfId="0" applyFont="1" applyFill="1" applyBorder="1" applyAlignment="1">
      <alignment horizontal="center" vertical="center" wrapText="1"/>
    </xf>
    <xf numFmtId="0" fontId="25" fillId="2" borderId="4" xfId="0" applyFont="1" applyFill="1" applyBorder="1" applyAlignment="1">
      <alignment vertical="center" wrapText="1"/>
    </xf>
    <xf numFmtId="0" fontId="25" fillId="6" borderId="3" xfId="0" applyFont="1" applyFill="1" applyBorder="1" applyAlignment="1">
      <alignment vertical="center" wrapText="1"/>
    </xf>
    <xf numFmtId="0" fontId="22" fillId="6" borderId="3" xfId="0" applyFont="1" applyFill="1" applyBorder="1" applyAlignment="1">
      <alignment vertical="center" wrapText="1"/>
    </xf>
    <xf numFmtId="0" fontId="22" fillId="2" borderId="8" xfId="0" applyFont="1" applyFill="1" applyBorder="1" applyAlignment="1">
      <alignment vertical="center" wrapText="1"/>
    </xf>
    <xf numFmtId="0" fontId="23" fillId="2" borderId="6" xfId="0" applyFont="1" applyFill="1" applyBorder="1" applyAlignment="1">
      <alignment vertical="center" wrapText="1"/>
    </xf>
    <xf numFmtId="0" fontId="22" fillId="2" borderId="5" xfId="0" applyFont="1" applyFill="1" applyBorder="1" applyAlignment="1">
      <alignment vertical="center" wrapText="1"/>
    </xf>
    <xf numFmtId="0" fontId="22" fillId="6" borderId="5" xfId="0" applyFont="1" applyFill="1" applyBorder="1" applyAlignment="1">
      <alignment horizontal="center" vertical="center" wrapText="1"/>
    </xf>
    <xf numFmtId="0" fontId="22" fillId="2" borderId="3" xfId="0" applyFont="1" applyFill="1" applyBorder="1" applyAlignment="1">
      <alignment vertical="center" wrapText="1"/>
    </xf>
    <xf numFmtId="0" fontId="22" fillId="6" borderId="3" xfId="0" applyFont="1" applyFill="1" applyBorder="1" applyAlignment="1">
      <alignment horizontal="center" vertical="center" wrapText="1"/>
    </xf>
    <xf numFmtId="0" fontId="22" fillId="6" borderId="8" xfId="0" applyFont="1" applyFill="1" applyBorder="1" applyAlignment="1">
      <alignment vertical="center" wrapText="1"/>
    </xf>
    <xf numFmtId="0" fontId="22" fillId="6" borderId="5" xfId="0" applyFont="1" applyFill="1" applyBorder="1" applyAlignment="1">
      <alignment vertical="center" wrapText="1"/>
    </xf>
    <xf numFmtId="0" fontId="25" fillId="6" borderId="6" xfId="0" applyFont="1" applyFill="1" applyBorder="1" applyAlignment="1">
      <alignment vertical="center" wrapText="1"/>
    </xf>
    <xf numFmtId="0" fontId="31" fillId="2" borderId="8" xfId="0" applyFont="1" applyFill="1" applyBorder="1" applyAlignment="1">
      <alignment vertical="center" wrapText="1"/>
    </xf>
    <xf numFmtId="0" fontId="31" fillId="2" borderId="5" xfId="0" applyFont="1" applyFill="1" applyBorder="1" applyAlignment="1">
      <alignment vertical="center" wrapText="1"/>
    </xf>
    <xf numFmtId="0" fontId="31" fillId="2" borderId="3" xfId="0" applyFont="1" applyFill="1" applyBorder="1" applyAlignment="1">
      <alignment vertical="center" wrapText="1"/>
    </xf>
    <xf numFmtId="0" fontId="25" fillId="6" borderId="4" xfId="0" applyFont="1" applyFill="1" applyBorder="1" applyAlignment="1">
      <alignment vertical="center" wrapText="1"/>
    </xf>
    <xf numFmtId="0" fontId="30" fillId="2" borderId="8" xfId="1" applyFont="1" applyFill="1" applyBorder="1" applyAlignment="1">
      <alignment vertical="center" wrapText="1"/>
    </xf>
    <xf numFmtId="0" fontId="30" fillId="2" borderId="5" xfId="1" applyFont="1" applyFill="1" applyBorder="1" applyAlignment="1">
      <alignment vertical="center" wrapText="1"/>
    </xf>
    <xf numFmtId="0" fontId="30" fillId="2" borderId="3" xfId="1" applyFont="1" applyFill="1" applyBorder="1" applyAlignment="1">
      <alignment vertical="center" wrapText="1"/>
    </xf>
    <xf numFmtId="0" fontId="23" fillId="2" borderId="9" xfId="0" applyFont="1" applyFill="1" applyBorder="1" applyAlignment="1">
      <alignment vertical="center" wrapText="1"/>
    </xf>
    <xf numFmtId="0" fontId="23" fillId="2" borderId="10" xfId="0" applyFont="1" applyFill="1" applyBorder="1" applyAlignment="1">
      <alignment vertical="center" wrapText="1"/>
    </xf>
    <xf numFmtId="0" fontId="23" fillId="2" borderId="12" xfId="0" applyFont="1" applyFill="1" applyBorder="1" applyAlignment="1">
      <alignment vertical="center" wrapText="1"/>
    </xf>
    <xf numFmtId="0" fontId="23" fillId="2" borderId="4" xfId="0" applyFont="1" applyFill="1" applyBorder="1" applyAlignment="1">
      <alignment vertical="center" wrapText="1"/>
    </xf>
    <xf numFmtId="0" fontId="23" fillId="2" borderId="7" xfId="0" applyFont="1" applyFill="1" applyBorder="1" applyAlignment="1">
      <alignment vertical="center" wrapText="1"/>
    </xf>
    <xf numFmtId="0" fontId="23" fillId="2" borderId="2" xfId="0" applyFont="1" applyFill="1" applyBorder="1" applyAlignment="1">
      <alignment vertical="center" wrapText="1"/>
    </xf>
    <xf numFmtId="0" fontId="13" fillId="2" borderId="4" xfId="0" applyFont="1" applyFill="1" applyBorder="1" applyAlignment="1">
      <alignment horizontal="center" vertical="center" wrapText="1"/>
    </xf>
    <xf numFmtId="0" fontId="14" fillId="0" borderId="0" xfId="0" applyFont="1" applyAlignment="1">
      <alignment vertical="center" wrapText="1"/>
    </xf>
    <xf numFmtId="0" fontId="22" fillId="6" borderId="20" xfId="0" applyFont="1" applyFill="1" applyBorder="1" applyAlignment="1">
      <alignment vertical="center" wrapText="1"/>
    </xf>
    <xf numFmtId="0" fontId="14" fillId="0" borderId="11" xfId="0" applyFont="1" applyBorder="1" applyAlignment="1">
      <alignment horizontal="left" vertical="center" wrapText="1"/>
    </xf>
    <xf numFmtId="0" fontId="22" fillId="6" borderId="0" xfId="0" applyFont="1" applyFill="1" applyBorder="1" applyAlignment="1">
      <alignment vertical="center" wrapText="1"/>
    </xf>
    <xf numFmtId="0" fontId="25" fillId="6" borderId="0" xfId="0" applyFont="1" applyFill="1" applyBorder="1" applyAlignment="1">
      <alignment vertical="center" wrapText="1"/>
    </xf>
    <xf numFmtId="0" fontId="25" fillId="6" borderId="20" xfId="0" applyFont="1" applyFill="1" applyBorder="1" applyAlignment="1">
      <alignment vertical="center" wrapText="1"/>
    </xf>
    <xf numFmtId="0" fontId="22" fillId="6" borderId="6" xfId="0" applyFont="1" applyFill="1" applyBorder="1" applyAlignment="1">
      <alignment horizontal="center" vertical="center" wrapText="1"/>
    </xf>
    <xf numFmtId="0" fontId="22" fillId="6" borderId="15" xfId="0" applyFont="1" applyFill="1" applyBorder="1" applyAlignment="1">
      <alignment vertical="center" wrapText="1"/>
    </xf>
    <xf numFmtId="0" fontId="2" fillId="6" borderId="15" xfId="1" applyFill="1" applyBorder="1" applyAlignment="1">
      <alignment vertical="center" wrapText="1"/>
    </xf>
    <xf numFmtId="0" fontId="22" fillId="6" borderId="0" xfId="0" quotePrefix="1" applyFont="1" applyFill="1" applyBorder="1" applyAlignment="1">
      <alignment vertical="center" wrapText="1"/>
    </xf>
    <xf numFmtId="0" fontId="25" fillId="0" borderId="21" xfId="0" applyFont="1" applyBorder="1" applyAlignment="1">
      <alignment vertical="center" wrapText="1"/>
    </xf>
    <xf numFmtId="0" fontId="2" fillId="6" borderId="8" xfId="1" applyFill="1" applyBorder="1" applyAlignment="1">
      <alignment horizontal="center" vertical="center" wrapText="1"/>
    </xf>
    <xf numFmtId="0" fontId="22" fillId="6" borderId="22" xfId="0" applyFont="1" applyFill="1" applyBorder="1" applyAlignment="1">
      <alignment horizontal="center" vertical="center" wrapText="1"/>
    </xf>
    <xf numFmtId="0" fontId="22" fillId="6" borderId="23" xfId="0" applyFont="1" applyFill="1" applyBorder="1" applyAlignment="1">
      <alignment horizontal="center" vertical="center" wrapText="1"/>
    </xf>
    <xf numFmtId="0" fontId="22" fillId="6" borderId="24" xfId="0" applyFont="1" applyFill="1" applyBorder="1" applyAlignment="1">
      <alignment horizontal="center" vertical="center" wrapText="1"/>
    </xf>
  </cellXfs>
  <cellStyles count="2">
    <cellStyle name="Bình thường" xfId="0" builtinId="0"/>
    <cellStyle name="Siêu kết nối" xfId="1" builtinId="8"/>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38100</xdr:colOff>
      <xdr:row>1</xdr:row>
      <xdr:rowOff>247650</xdr:rowOff>
    </xdr:from>
    <xdr:to>
      <xdr:col>1</xdr:col>
      <xdr:colOff>1504950</xdr:colOff>
      <xdr:row>1</xdr:row>
      <xdr:rowOff>247650</xdr:rowOff>
    </xdr:to>
    <xdr:cxnSp macro="">
      <xdr:nvCxnSpPr>
        <xdr:cNvPr id="3" name="Đường nối Thẳng 2">
          <a:extLst>
            <a:ext uri="{FF2B5EF4-FFF2-40B4-BE49-F238E27FC236}">
              <a16:creationId xmlns:a16="http://schemas.microsoft.com/office/drawing/2014/main" id="{21428483-6EB9-81DE-F13F-6AA164D552F5}"/>
            </a:ext>
          </a:extLst>
        </xdr:cNvPr>
        <xdr:cNvCxnSpPr/>
      </xdr:nvCxnSpPr>
      <xdr:spPr>
        <a:xfrm>
          <a:off x="647700" y="504825"/>
          <a:ext cx="14668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Chủ đề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igiaoduc.vn/" TargetMode="External"/><Relationship Id="rId7" Type="http://schemas.openxmlformats.org/officeDocument/2006/relationships/hyperlink" Target="http://c2nguyentatthanh.pgddaksong.edu.vn/wp-admin/edit.php?post_type=tai-nguyen" TargetMode="External"/><Relationship Id="rId2" Type="http://schemas.openxmlformats.org/officeDocument/2006/relationships/hyperlink" Target="https://lms.daknong.httt.edu.vn/clients/login" TargetMode="External"/><Relationship Id="rId1" Type="http://schemas.openxmlformats.org/officeDocument/2006/relationships/hyperlink" Target="https://thuvienphapluat.vn/van-ban/Cong-nghe-thong-tin/Quyet-dinh-4725-QD-BGDDT-2022-Bo-chi-so-danh-gia-chuyen-doi-so-co-so-giao-duc-pho-thong-549855.aspx" TargetMode="External"/><Relationship Id="rId6" Type="http://schemas.openxmlformats.org/officeDocument/2006/relationships/hyperlink" Target="https://workspace.google.com/intl/vi/lp/forms/" TargetMode="External"/><Relationship Id="rId5" Type="http://schemas.openxmlformats.org/officeDocument/2006/relationships/hyperlink" Target="http://c2nguyentatthanh.pgddaksong.edu.vn/trien-khai-thu-hoc-phi-khong-dung-tien-mat.html" TargetMode="External"/><Relationship Id="rId4" Type="http://schemas.openxmlformats.org/officeDocument/2006/relationships/hyperlink" Target="https://sme.misa.vn/" TargetMode="External"/><Relationship Id="rId9"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164"/>
  <sheetViews>
    <sheetView topLeftCell="A148" zoomScale="85" zoomScaleNormal="85" workbookViewId="0">
      <selection activeCell="D166" sqref="D166"/>
    </sheetView>
  </sheetViews>
  <sheetFormatPr defaultRowHeight="16.5" x14ac:dyDescent="0.25"/>
  <cols>
    <col min="1" max="1" width="6.85546875" style="10" customWidth="1"/>
    <col min="2" max="2" width="8.5703125" style="10" customWidth="1"/>
    <col min="3" max="3" width="27.5703125" style="10" bestFit="1" customWidth="1"/>
    <col min="4" max="4" width="26.140625" style="10" bestFit="1" customWidth="1"/>
    <col min="5" max="5" width="30.5703125" style="10" bestFit="1" customWidth="1"/>
    <col min="6" max="16384" width="9.140625" style="10"/>
  </cols>
  <sheetData>
    <row r="1" spans="1:5" x14ac:dyDescent="0.25">
      <c r="A1" s="37" t="s">
        <v>270</v>
      </c>
      <c r="B1" s="37"/>
      <c r="C1" s="37"/>
      <c r="D1" s="37"/>
      <c r="E1" s="37"/>
    </row>
    <row r="2" spans="1:5" x14ac:dyDescent="0.25">
      <c r="A2" s="4" t="s">
        <v>124</v>
      </c>
      <c r="B2" s="4" t="s">
        <v>3</v>
      </c>
      <c r="C2" s="5" t="s">
        <v>123</v>
      </c>
      <c r="D2" s="6" t="s">
        <v>87</v>
      </c>
      <c r="E2" s="7" t="s">
        <v>88</v>
      </c>
    </row>
    <row r="3" spans="1:5" s="33" customFormat="1" x14ac:dyDescent="0.25">
      <c r="A3" s="28">
        <v>1</v>
      </c>
      <c r="B3" s="28">
        <v>1</v>
      </c>
      <c r="C3" s="30" t="s">
        <v>90</v>
      </c>
      <c r="D3" s="31" t="s">
        <v>317</v>
      </c>
      <c r="E3" s="32" t="s">
        <v>146</v>
      </c>
    </row>
    <row r="4" spans="1:5" s="33" customFormat="1" x14ac:dyDescent="0.25">
      <c r="A4" s="28"/>
      <c r="B4" s="28"/>
      <c r="C4" s="30" t="s">
        <v>90</v>
      </c>
      <c r="D4" s="31" t="s">
        <v>318</v>
      </c>
      <c r="E4" s="32" t="s">
        <v>152</v>
      </c>
    </row>
    <row r="5" spans="1:5" s="33" customFormat="1" x14ac:dyDescent="0.25">
      <c r="A5" s="28"/>
      <c r="B5" s="28"/>
      <c r="C5" s="30" t="s">
        <v>90</v>
      </c>
      <c r="D5" s="34" t="s">
        <v>319</v>
      </c>
      <c r="E5" s="35" t="s">
        <v>147</v>
      </c>
    </row>
    <row r="6" spans="1:5" s="33" customFormat="1" x14ac:dyDescent="0.25">
      <c r="A6" s="29"/>
      <c r="B6" s="29"/>
      <c r="C6" s="30" t="s">
        <v>90</v>
      </c>
      <c r="D6" s="31" t="s">
        <v>320</v>
      </c>
      <c r="E6" s="32" t="s">
        <v>147</v>
      </c>
    </row>
    <row r="7" spans="1:5" x14ac:dyDescent="0.25">
      <c r="A7" s="4">
        <v>2</v>
      </c>
      <c r="B7" s="4">
        <v>2</v>
      </c>
      <c r="C7" s="8" t="s">
        <v>91</v>
      </c>
      <c r="D7" s="6" t="s">
        <v>260</v>
      </c>
      <c r="E7" s="7" t="s">
        <v>147</v>
      </c>
    </row>
    <row r="8" spans="1:5" s="33" customFormat="1" x14ac:dyDescent="0.25">
      <c r="A8" s="29">
        <v>3</v>
      </c>
      <c r="B8" s="29">
        <v>3</v>
      </c>
      <c r="C8" s="30" t="s">
        <v>92</v>
      </c>
      <c r="D8" s="31" t="s">
        <v>339</v>
      </c>
      <c r="E8" s="32" t="s">
        <v>146</v>
      </c>
    </row>
    <row r="9" spans="1:5" s="33" customFormat="1" x14ac:dyDescent="0.25">
      <c r="A9" s="29"/>
      <c r="B9" s="29"/>
      <c r="C9" s="30" t="s">
        <v>92</v>
      </c>
      <c r="D9" s="31" t="s">
        <v>340</v>
      </c>
      <c r="E9" s="32" t="s">
        <v>147</v>
      </c>
    </row>
    <row r="10" spans="1:5" s="33" customFormat="1" x14ac:dyDescent="0.25">
      <c r="A10" s="29">
        <v>4</v>
      </c>
      <c r="B10" s="29">
        <v>4</v>
      </c>
      <c r="C10" s="30" t="s">
        <v>93</v>
      </c>
      <c r="D10" s="31" t="s">
        <v>296</v>
      </c>
      <c r="E10" s="32" t="s">
        <v>146</v>
      </c>
    </row>
    <row r="11" spans="1:5" s="18" customFormat="1" x14ac:dyDescent="0.25">
      <c r="A11" s="19"/>
      <c r="B11" s="19"/>
      <c r="C11" s="17" t="s">
        <v>93</v>
      </c>
      <c r="D11" s="20" t="s">
        <v>297</v>
      </c>
      <c r="E11" s="21" t="s">
        <v>306</v>
      </c>
    </row>
    <row r="12" spans="1:5" s="18" customFormat="1" x14ac:dyDescent="0.25">
      <c r="A12" s="19"/>
      <c r="B12" s="19"/>
      <c r="C12" s="17" t="s">
        <v>93</v>
      </c>
      <c r="D12" s="20" t="s">
        <v>298</v>
      </c>
      <c r="E12" s="21" t="s">
        <v>147</v>
      </c>
    </row>
    <row r="13" spans="1:5" s="18" customFormat="1" x14ac:dyDescent="0.25">
      <c r="A13" s="19"/>
      <c r="B13" s="19"/>
      <c r="C13" s="17" t="s">
        <v>93</v>
      </c>
      <c r="D13" s="20" t="s">
        <v>299</v>
      </c>
      <c r="E13" s="21" t="s">
        <v>307</v>
      </c>
    </row>
    <row r="14" spans="1:5" s="18" customFormat="1" x14ac:dyDescent="0.25">
      <c r="A14" s="19"/>
      <c r="B14" s="19"/>
      <c r="C14" s="17" t="s">
        <v>93</v>
      </c>
      <c r="D14" s="20" t="s">
        <v>300</v>
      </c>
      <c r="E14" s="21" t="s">
        <v>308</v>
      </c>
    </row>
    <row r="15" spans="1:5" s="18" customFormat="1" x14ac:dyDescent="0.25">
      <c r="A15" s="19"/>
      <c r="B15" s="19"/>
      <c r="C15" s="17" t="s">
        <v>93</v>
      </c>
      <c r="D15" s="20" t="s">
        <v>301</v>
      </c>
      <c r="E15" s="21" t="s">
        <v>309</v>
      </c>
    </row>
    <row r="16" spans="1:5" s="18" customFormat="1" x14ac:dyDescent="0.25">
      <c r="A16" s="19"/>
      <c r="B16" s="19"/>
      <c r="C16" s="17" t="s">
        <v>93</v>
      </c>
      <c r="D16" s="20" t="s">
        <v>302</v>
      </c>
      <c r="E16" s="21" t="s">
        <v>310</v>
      </c>
    </row>
    <row r="17" spans="1:5" s="18" customFormat="1" x14ac:dyDescent="0.25">
      <c r="A17" s="19"/>
      <c r="B17" s="19"/>
      <c r="C17" s="17" t="s">
        <v>93</v>
      </c>
      <c r="D17" s="20" t="s">
        <v>303</v>
      </c>
      <c r="E17" s="21" t="s">
        <v>147</v>
      </c>
    </row>
    <row r="18" spans="1:5" s="18" customFormat="1" x14ac:dyDescent="0.25">
      <c r="A18" s="19"/>
      <c r="B18" s="19"/>
      <c r="C18" s="17" t="s">
        <v>93</v>
      </c>
      <c r="D18" s="20" t="s">
        <v>304</v>
      </c>
      <c r="E18" s="21" t="s">
        <v>311</v>
      </c>
    </row>
    <row r="19" spans="1:5" s="18" customFormat="1" x14ac:dyDescent="0.25">
      <c r="A19" s="19"/>
      <c r="B19" s="19"/>
      <c r="C19" s="17" t="s">
        <v>93</v>
      </c>
      <c r="D19" s="20" t="s">
        <v>305</v>
      </c>
      <c r="E19" s="21" t="s">
        <v>312</v>
      </c>
    </row>
    <row r="20" spans="1:5" s="18" customFormat="1" x14ac:dyDescent="0.25">
      <c r="A20" s="19"/>
      <c r="B20" s="19"/>
      <c r="C20" s="17" t="s">
        <v>94</v>
      </c>
      <c r="D20" s="20" t="s">
        <v>315</v>
      </c>
      <c r="E20" s="21" t="s">
        <v>146</v>
      </c>
    </row>
    <row r="21" spans="1:5" s="18" customFormat="1" x14ac:dyDescent="0.25">
      <c r="A21" s="19">
        <v>5</v>
      </c>
      <c r="B21" s="19">
        <v>5</v>
      </c>
      <c r="C21" s="17" t="s">
        <v>94</v>
      </c>
      <c r="D21" s="20" t="s">
        <v>316</v>
      </c>
      <c r="E21" s="21" t="s">
        <v>228</v>
      </c>
    </row>
    <row r="22" spans="1:5" s="18" customFormat="1" x14ac:dyDescent="0.25">
      <c r="A22" s="19">
        <v>6</v>
      </c>
      <c r="B22" s="19">
        <v>6</v>
      </c>
      <c r="C22" s="17" t="s">
        <v>95</v>
      </c>
      <c r="D22" s="20" t="s">
        <v>313</v>
      </c>
      <c r="E22" s="21" t="s">
        <v>314</v>
      </c>
    </row>
    <row r="23" spans="1:5" x14ac:dyDescent="0.25">
      <c r="A23" s="4">
        <v>7</v>
      </c>
      <c r="B23" s="4">
        <v>7</v>
      </c>
      <c r="C23" s="8" t="s">
        <v>96</v>
      </c>
      <c r="D23" s="6" t="s">
        <v>295</v>
      </c>
      <c r="E23" s="7" t="s">
        <v>146</v>
      </c>
    </row>
    <row r="24" spans="1:5" x14ac:dyDescent="0.25">
      <c r="A24" s="4"/>
      <c r="B24" s="4"/>
      <c r="C24" s="8" t="s">
        <v>97</v>
      </c>
      <c r="D24" s="6" t="s">
        <v>337</v>
      </c>
      <c r="E24" s="7" t="s">
        <v>146</v>
      </c>
    </row>
    <row r="25" spans="1:5" x14ac:dyDescent="0.25">
      <c r="A25" s="4">
        <v>8</v>
      </c>
      <c r="B25" s="4">
        <v>8</v>
      </c>
      <c r="C25" s="8" t="s">
        <v>97</v>
      </c>
      <c r="D25" s="6" t="s">
        <v>321</v>
      </c>
      <c r="E25" s="7" t="s">
        <v>228</v>
      </c>
    </row>
    <row r="26" spans="1:5" x14ac:dyDescent="0.25">
      <c r="A26" s="4"/>
      <c r="B26" s="4"/>
      <c r="C26" s="8" t="s">
        <v>97</v>
      </c>
      <c r="D26" s="6" t="s">
        <v>338</v>
      </c>
      <c r="E26" s="7" t="s">
        <v>147</v>
      </c>
    </row>
    <row r="27" spans="1:5" s="18" customFormat="1" x14ac:dyDescent="0.25">
      <c r="A27" s="19"/>
      <c r="B27" s="19"/>
      <c r="C27" s="17" t="s">
        <v>98</v>
      </c>
      <c r="D27" s="20" t="s">
        <v>322</v>
      </c>
      <c r="E27" s="21" t="s">
        <v>146</v>
      </c>
    </row>
    <row r="28" spans="1:5" s="18" customFormat="1" x14ac:dyDescent="0.25">
      <c r="A28" s="19"/>
      <c r="B28" s="19"/>
      <c r="C28" s="17" t="s">
        <v>98</v>
      </c>
      <c r="D28" s="20" t="s">
        <v>323</v>
      </c>
      <c r="E28" s="21" t="s">
        <v>324</v>
      </c>
    </row>
    <row r="29" spans="1:5" s="18" customFormat="1" x14ac:dyDescent="0.25">
      <c r="A29" s="19"/>
      <c r="B29" s="19"/>
      <c r="C29" s="17" t="s">
        <v>98</v>
      </c>
      <c r="D29" s="20" t="s">
        <v>325</v>
      </c>
      <c r="E29" s="21" t="s">
        <v>326</v>
      </c>
    </row>
    <row r="30" spans="1:5" s="18" customFormat="1" x14ac:dyDescent="0.25">
      <c r="A30" s="19"/>
      <c r="B30" s="19"/>
      <c r="C30" s="17" t="s">
        <v>98</v>
      </c>
      <c r="D30" s="20" t="s">
        <v>327</v>
      </c>
      <c r="E30" s="21" t="s">
        <v>328</v>
      </c>
    </row>
    <row r="31" spans="1:5" s="18" customFormat="1" x14ac:dyDescent="0.25">
      <c r="A31" s="19"/>
      <c r="B31" s="19"/>
      <c r="C31" s="17" t="s">
        <v>98</v>
      </c>
      <c r="D31" s="20" t="s">
        <v>329</v>
      </c>
      <c r="E31" s="21" t="s">
        <v>330</v>
      </c>
    </row>
    <row r="32" spans="1:5" s="18" customFormat="1" x14ac:dyDescent="0.25">
      <c r="A32" s="19"/>
      <c r="B32" s="19"/>
      <c r="C32" s="17" t="s">
        <v>98</v>
      </c>
      <c r="D32" s="20" t="s">
        <v>331</v>
      </c>
      <c r="E32" s="21" t="s">
        <v>332</v>
      </c>
    </row>
    <row r="33" spans="1:5" s="18" customFormat="1" x14ac:dyDescent="0.25">
      <c r="A33" s="19"/>
      <c r="B33" s="19"/>
      <c r="C33" s="17" t="s">
        <v>98</v>
      </c>
      <c r="D33" s="20" t="s">
        <v>333</v>
      </c>
      <c r="E33" s="21" t="s">
        <v>334</v>
      </c>
    </row>
    <row r="34" spans="1:5" s="18" customFormat="1" x14ac:dyDescent="0.25">
      <c r="A34" s="19"/>
      <c r="B34" s="19"/>
      <c r="C34" s="17" t="s">
        <v>98</v>
      </c>
      <c r="D34" s="20" t="s">
        <v>335</v>
      </c>
      <c r="E34" s="21" t="s">
        <v>147</v>
      </c>
    </row>
    <row r="35" spans="1:5" s="18" customFormat="1" x14ac:dyDescent="0.25">
      <c r="A35" s="19">
        <v>9</v>
      </c>
      <c r="B35" s="19">
        <v>9</v>
      </c>
      <c r="C35" s="17" t="s">
        <v>98</v>
      </c>
      <c r="D35" s="20" t="s">
        <v>336</v>
      </c>
      <c r="E35" s="21" t="s">
        <v>147</v>
      </c>
    </row>
    <row r="36" spans="1:5" x14ac:dyDescent="0.25">
      <c r="A36" s="4">
        <v>10</v>
      </c>
      <c r="B36" s="4">
        <v>1</v>
      </c>
      <c r="C36" s="8" t="s">
        <v>99</v>
      </c>
      <c r="D36" s="7" t="s">
        <v>143</v>
      </c>
      <c r="E36" s="7" t="s">
        <v>146</v>
      </c>
    </row>
    <row r="37" spans="1:5" x14ac:dyDescent="0.25">
      <c r="A37" s="4"/>
      <c r="B37" s="4"/>
      <c r="C37" s="8" t="s">
        <v>99</v>
      </c>
      <c r="D37" s="7" t="s">
        <v>144</v>
      </c>
      <c r="E37" s="7" t="s">
        <v>147</v>
      </c>
    </row>
    <row r="38" spans="1:5" x14ac:dyDescent="0.25">
      <c r="A38" s="4"/>
      <c r="B38" s="4"/>
      <c r="C38" s="8" t="s">
        <v>99</v>
      </c>
      <c r="D38" s="7" t="s">
        <v>145</v>
      </c>
      <c r="E38" s="7" t="s">
        <v>148</v>
      </c>
    </row>
    <row r="39" spans="1:5" x14ac:dyDescent="0.25">
      <c r="A39" s="4">
        <v>11</v>
      </c>
      <c r="B39" s="4">
        <v>2</v>
      </c>
      <c r="C39" s="8" t="s">
        <v>100</v>
      </c>
      <c r="D39" s="11" t="s">
        <v>273</v>
      </c>
      <c r="E39" s="11" t="s">
        <v>146</v>
      </c>
    </row>
    <row r="40" spans="1:5" x14ac:dyDescent="0.25">
      <c r="A40" s="4"/>
      <c r="B40" s="4"/>
      <c r="C40" s="8" t="s">
        <v>100</v>
      </c>
      <c r="D40" s="11" t="s">
        <v>274</v>
      </c>
      <c r="E40" s="11" t="s">
        <v>162</v>
      </c>
    </row>
    <row r="41" spans="1:5" x14ac:dyDescent="0.25">
      <c r="A41" s="4"/>
      <c r="B41" s="4"/>
      <c r="C41" s="8" t="s">
        <v>100</v>
      </c>
      <c r="D41" s="11" t="s">
        <v>275</v>
      </c>
      <c r="E41" s="11" t="s">
        <v>162</v>
      </c>
    </row>
    <row r="42" spans="1:5" x14ac:dyDescent="0.25">
      <c r="A42" s="4"/>
      <c r="B42" s="4"/>
      <c r="C42" s="8" t="s">
        <v>100</v>
      </c>
      <c r="D42" s="11" t="s">
        <v>276</v>
      </c>
      <c r="E42" s="11" t="s">
        <v>207</v>
      </c>
    </row>
    <row r="43" spans="1:5" x14ac:dyDescent="0.25">
      <c r="A43" s="4"/>
      <c r="B43" s="4"/>
      <c r="C43" s="8" t="s">
        <v>100</v>
      </c>
      <c r="D43" s="11" t="s">
        <v>277</v>
      </c>
      <c r="E43" s="11" t="s">
        <v>208</v>
      </c>
    </row>
    <row r="44" spans="1:5" x14ac:dyDescent="0.25">
      <c r="A44" s="4"/>
      <c r="B44" s="4"/>
      <c r="C44" s="8" t="s">
        <v>100</v>
      </c>
      <c r="D44" s="11" t="s">
        <v>278</v>
      </c>
      <c r="E44" s="11" t="s">
        <v>210</v>
      </c>
    </row>
    <row r="45" spans="1:5" x14ac:dyDescent="0.25">
      <c r="A45" s="4"/>
      <c r="B45" s="4"/>
      <c r="C45" s="8" t="s">
        <v>100</v>
      </c>
      <c r="D45" s="11" t="s">
        <v>279</v>
      </c>
      <c r="E45" s="11" t="s">
        <v>212</v>
      </c>
    </row>
    <row r="46" spans="1:5" x14ac:dyDescent="0.25">
      <c r="A46" s="4"/>
      <c r="B46" s="4"/>
      <c r="C46" s="8" t="s">
        <v>100</v>
      </c>
      <c r="D46" s="11" t="s">
        <v>280</v>
      </c>
      <c r="E46" s="11" t="s">
        <v>246</v>
      </c>
    </row>
    <row r="47" spans="1:5" x14ac:dyDescent="0.25">
      <c r="A47" s="4"/>
      <c r="B47" s="4"/>
      <c r="C47" s="8" t="s">
        <v>100</v>
      </c>
      <c r="D47" s="11" t="s">
        <v>281</v>
      </c>
      <c r="E47" s="11" t="s">
        <v>213</v>
      </c>
    </row>
    <row r="48" spans="1:5" x14ac:dyDescent="0.25">
      <c r="A48" s="4"/>
      <c r="B48" s="4"/>
      <c r="C48" s="8" t="s">
        <v>100</v>
      </c>
      <c r="D48" s="11" t="s">
        <v>282</v>
      </c>
      <c r="E48" s="11" t="s">
        <v>214</v>
      </c>
    </row>
    <row r="49" spans="1:5" x14ac:dyDescent="0.25">
      <c r="A49" s="4"/>
      <c r="B49" s="4"/>
      <c r="C49" s="8" t="s">
        <v>100</v>
      </c>
      <c r="D49" s="11" t="s">
        <v>283</v>
      </c>
      <c r="E49" s="11" t="s">
        <v>215</v>
      </c>
    </row>
    <row r="50" spans="1:5" x14ac:dyDescent="0.25">
      <c r="A50" s="4"/>
      <c r="B50" s="4"/>
      <c r="C50" s="8" t="s">
        <v>100</v>
      </c>
      <c r="D50" s="11" t="s">
        <v>284</v>
      </c>
      <c r="E50" s="11" t="s">
        <v>286</v>
      </c>
    </row>
    <row r="51" spans="1:5" x14ac:dyDescent="0.25">
      <c r="A51" s="4"/>
      <c r="B51" s="4"/>
      <c r="C51" s="8" t="s">
        <v>100</v>
      </c>
      <c r="D51" s="11" t="s">
        <v>285</v>
      </c>
      <c r="E51" s="11" t="s">
        <v>287</v>
      </c>
    </row>
    <row r="52" spans="1:5" x14ac:dyDescent="0.25">
      <c r="A52" s="4">
        <v>12</v>
      </c>
      <c r="B52" s="4">
        <v>3</v>
      </c>
      <c r="C52" s="8" t="s">
        <v>101</v>
      </c>
      <c r="D52" s="12" t="s">
        <v>288</v>
      </c>
      <c r="E52" s="13" t="s">
        <v>147</v>
      </c>
    </row>
    <row r="53" spans="1:5" ht="18.75" x14ac:dyDescent="0.3">
      <c r="A53" s="4">
        <v>13</v>
      </c>
      <c r="B53" s="4">
        <v>4</v>
      </c>
      <c r="C53" s="8" t="s">
        <v>102</v>
      </c>
      <c r="D53" s="14" t="s">
        <v>289</v>
      </c>
      <c r="E53" s="14" t="s">
        <v>147</v>
      </c>
    </row>
    <row r="54" spans="1:5" x14ac:dyDescent="0.25">
      <c r="A54" s="4">
        <v>14</v>
      </c>
      <c r="B54" s="4">
        <v>5</v>
      </c>
      <c r="C54" s="8" t="s">
        <v>103</v>
      </c>
      <c r="D54" s="7" t="s">
        <v>155</v>
      </c>
      <c r="E54" s="7" t="s">
        <v>146</v>
      </c>
    </row>
    <row r="55" spans="1:5" x14ac:dyDescent="0.25">
      <c r="A55" s="4"/>
      <c r="B55" s="4"/>
      <c r="C55" s="8" t="s">
        <v>103</v>
      </c>
      <c r="D55" s="7" t="s">
        <v>156</v>
      </c>
      <c r="E55" s="7" t="s">
        <v>157</v>
      </c>
    </row>
    <row r="56" spans="1:5" x14ac:dyDescent="0.25">
      <c r="A56" s="4">
        <v>15</v>
      </c>
      <c r="B56" s="4">
        <v>6</v>
      </c>
      <c r="C56" s="8" t="s">
        <v>104</v>
      </c>
      <c r="D56" s="7" t="s">
        <v>290</v>
      </c>
      <c r="E56" s="7" t="s">
        <v>291</v>
      </c>
    </row>
    <row r="57" spans="1:5" x14ac:dyDescent="0.25">
      <c r="A57" s="4">
        <v>16</v>
      </c>
      <c r="B57" s="4">
        <v>7</v>
      </c>
      <c r="C57" s="8" t="s">
        <v>105</v>
      </c>
      <c r="D57" s="7" t="s">
        <v>195</v>
      </c>
      <c r="E57" s="7" t="s">
        <v>146</v>
      </c>
    </row>
    <row r="58" spans="1:5" x14ac:dyDescent="0.25">
      <c r="A58" s="4"/>
      <c r="B58" s="4"/>
      <c r="C58" s="8" t="s">
        <v>105</v>
      </c>
      <c r="D58" s="7" t="s">
        <v>196</v>
      </c>
      <c r="E58" s="7" t="s">
        <v>162</v>
      </c>
    </row>
    <row r="59" spans="1:5" x14ac:dyDescent="0.25">
      <c r="A59" s="4"/>
      <c r="B59" s="4"/>
      <c r="C59" s="8" t="s">
        <v>105</v>
      </c>
      <c r="D59" s="7" t="s">
        <v>197</v>
      </c>
      <c r="E59" s="7" t="s">
        <v>207</v>
      </c>
    </row>
    <row r="60" spans="1:5" x14ac:dyDescent="0.25">
      <c r="A60" s="4"/>
      <c r="B60" s="4"/>
      <c r="C60" s="8" t="s">
        <v>105</v>
      </c>
      <c r="D60" s="7" t="s">
        <v>198</v>
      </c>
      <c r="E60" s="7" t="s">
        <v>208</v>
      </c>
    </row>
    <row r="61" spans="1:5" x14ac:dyDescent="0.25">
      <c r="A61" s="4"/>
      <c r="B61" s="4"/>
      <c r="C61" s="8" t="s">
        <v>105</v>
      </c>
      <c r="D61" s="7" t="s">
        <v>199</v>
      </c>
      <c r="E61" s="7" t="s">
        <v>209</v>
      </c>
    </row>
    <row r="62" spans="1:5" x14ac:dyDescent="0.25">
      <c r="A62" s="4"/>
      <c r="B62" s="4"/>
      <c r="C62" s="8" t="s">
        <v>105</v>
      </c>
      <c r="D62" s="7" t="s">
        <v>200</v>
      </c>
      <c r="E62" s="7" t="s">
        <v>210</v>
      </c>
    </row>
    <row r="63" spans="1:5" x14ac:dyDescent="0.25">
      <c r="A63" s="4"/>
      <c r="B63" s="4"/>
      <c r="C63" s="8" t="s">
        <v>105</v>
      </c>
      <c r="D63" s="7" t="s">
        <v>201</v>
      </c>
      <c r="E63" s="7" t="s">
        <v>211</v>
      </c>
    </row>
    <row r="64" spans="1:5" x14ac:dyDescent="0.25">
      <c r="A64" s="4"/>
      <c r="B64" s="4"/>
      <c r="C64" s="8" t="s">
        <v>105</v>
      </c>
      <c r="D64" s="7" t="s">
        <v>202</v>
      </c>
      <c r="E64" s="7" t="s">
        <v>212</v>
      </c>
    </row>
    <row r="65" spans="1:5" x14ac:dyDescent="0.25">
      <c r="A65" s="4"/>
      <c r="B65" s="4"/>
      <c r="C65" s="8" t="s">
        <v>105</v>
      </c>
      <c r="D65" s="7" t="s">
        <v>203</v>
      </c>
      <c r="E65" s="7" t="s">
        <v>233</v>
      </c>
    </row>
    <row r="66" spans="1:5" x14ac:dyDescent="0.25">
      <c r="A66" s="4"/>
      <c r="B66" s="4"/>
      <c r="C66" s="8" t="s">
        <v>105</v>
      </c>
      <c r="D66" s="7" t="s">
        <v>204</v>
      </c>
      <c r="E66" s="7" t="s">
        <v>213</v>
      </c>
    </row>
    <row r="67" spans="1:5" x14ac:dyDescent="0.25">
      <c r="A67" s="4"/>
      <c r="B67" s="4"/>
      <c r="C67" s="8" t="s">
        <v>105</v>
      </c>
      <c r="D67" s="7" t="s">
        <v>205</v>
      </c>
      <c r="E67" s="7" t="s">
        <v>214</v>
      </c>
    </row>
    <row r="68" spans="1:5" x14ac:dyDescent="0.25">
      <c r="A68" s="4"/>
      <c r="B68" s="4"/>
      <c r="C68" s="8" t="s">
        <v>105</v>
      </c>
      <c r="D68" s="7" t="s">
        <v>206</v>
      </c>
      <c r="E68" s="7" t="s">
        <v>215</v>
      </c>
    </row>
    <row r="69" spans="1:5" x14ac:dyDescent="0.25">
      <c r="A69" s="4">
        <v>17</v>
      </c>
      <c r="B69" s="4">
        <v>8</v>
      </c>
      <c r="C69" s="8" t="s">
        <v>106</v>
      </c>
      <c r="D69" s="11" t="s">
        <v>234</v>
      </c>
      <c r="E69" s="11" t="s">
        <v>146</v>
      </c>
    </row>
    <row r="70" spans="1:5" x14ac:dyDescent="0.25">
      <c r="A70" s="4"/>
      <c r="B70" s="4"/>
      <c r="C70" s="8" t="s">
        <v>106</v>
      </c>
      <c r="D70" s="11" t="s">
        <v>235</v>
      </c>
      <c r="E70" s="11" t="s">
        <v>162</v>
      </c>
    </row>
    <row r="71" spans="1:5" x14ac:dyDescent="0.25">
      <c r="A71" s="4"/>
      <c r="B71" s="4"/>
      <c r="C71" s="8" t="s">
        <v>106</v>
      </c>
      <c r="D71" s="11" t="s">
        <v>236</v>
      </c>
      <c r="E71" s="11" t="s">
        <v>245</v>
      </c>
    </row>
    <row r="72" spans="1:5" x14ac:dyDescent="0.25">
      <c r="A72" s="4"/>
      <c r="B72" s="4"/>
      <c r="C72" s="8" t="s">
        <v>106</v>
      </c>
      <c r="D72" s="11" t="s">
        <v>237</v>
      </c>
      <c r="E72" s="11" t="s">
        <v>208</v>
      </c>
    </row>
    <row r="73" spans="1:5" x14ac:dyDescent="0.25">
      <c r="A73" s="4"/>
      <c r="B73" s="4"/>
      <c r="C73" s="8" t="s">
        <v>106</v>
      </c>
      <c r="D73" s="11" t="s">
        <v>238</v>
      </c>
      <c r="E73" s="11" t="s">
        <v>209</v>
      </c>
    </row>
    <row r="74" spans="1:5" x14ac:dyDescent="0.25">
      <c r="A74" s="4"/>
      <c r="B74" s="4"/>
      <c r="C74" s="8" t="s">
        <v>106</v>
      </c>
      <c r="D74" s="11" t="s">
        <v>239</v>
      </c>
      <c r="E74" s="11" t="s">
        <v>210</v>
      </c>
    </row>
    <row r="75" spans="1:5" x14ac:dyDescent="0.25">
      <c r="A75" s="4"/>
      <c r="B75" s="4"/>
      <c r="C75" s="8" t="s">
        <v>106</v>
      </c>
      <c r="D75" s="11" t="s">
        <v>240</v>
      </c>
      <c r="E75" s="11" t="s">
        <v>211</v>
      </c>
    </row>
    <row r="76" spans="1:5" x14ac:dyDescent="0.25">
      <c r="A76" s="4"/>
      <c r="B76" s="4"/>
      <c r="C76" s="8" t="s">
        <v>106</v>
      </c>
      <c r="D76" s="11" t="s">
        <v>150</v>
      </c>
      <c r="E76" s="11" t="s">
        <v>212</v>
      </c>
    </row>
    <row r="77" spans="1:5" x14ac:dyDescent="0.25">
      <c r="A77" s="4"/>
      <c r="B77" s="4"/>
      <c r="C77" s="8" t="s">
        <v>106</v>
      </c>
      <c r="D77" s="11" t="s">
        <v>241</v>
      </c>
      <c r="E77" s="11" t="s">
        <v>233</v>
      </c>
    </row>
    <row r="78" spans="1:5" x14ac:dyDescent="0.25">
      <c r="A78" s="4"/>
      <c r="B78" s="4"/>
      <c r="C78" s="8" t="s">
        <v>106</v>
      </c>
      <c r="D78" s="11" t="s">
        <v>242</v>
      </c>
      <c r="E78" s="11" t="s">
        <v>247</v>
      </c>
    </row>
    <row r="79" spans="1:5" x14ac:dyDescent="0.25">
      <c r="A79" s="4"/>
      <c r="B79" s="4"/>
      <c r="C79" s="8" t="s">
        <v>106</v>
      </c>
      <c r="D79" s="11" t="s">
        <v>243</v>
      </c>
      <c r="E79" s="11" t="s">
        <v>214</v>
      </c>
    </row>
    <row r="80" spans="1:5" x14ac:dyDescent="0.25">
      <c r="A80" s="4"/>
      <c r="B80" s="4"/>
      <c r="C80" s="8" t="s">
        <v>106</v>
      </c>
      <c r="D80" s="11" t="s">
        <v>244</v>
      </c>
      <c r="E80" s="11" t="s">
        <v>215</v>
      </c>
    </row>
    <row r="81" spans="1:5" x14ac:dyDescent="0.25">
      <c r="A81" s="4">
        <v>18</v>
      </c>
      <c r="B81" s="4">
        <v>9</v>
      </c>
      <c r="C81" s="8" t="s">
        <v>107</v>
      </c>
      <c r="D81" s="11" t="s">
        <v>261</v>
      </c>
      <c r="E81" s="11" t="s">
        <v>152</v>
      </c>
    </row>
    <row r="82" spans="1:5" x14ac:dyDescent="0.25">
      <c r="A82" s="4"/>
      <c r="B82" s="4"/>
      <c r="C82" s="8" t="s">
        <v>107</v>
      </c>
      <c r="D82" s="11" t="s">
        <v>262</v>
      </c>
      <c r="E82" s="11" t="s">
        <v>147</v>
      </c>
    </row>
    <row r="83" spans="1:5" x14ac:dyDescent="0.25">
      <c r="A83" s="4"/>
      <c r="B83" s="4"/>
      <c r="C83" s="8" t="s">
        <v>107</v>
      </c>
      <c r="D83" s="11" t="s">
        <v>263</v>
      </c>
      <c r="E83" s="11" t="s">
        <v>148</v>
      </c>
    </row>
    <row r="84" spans="1:5" x14ac:dyDescent="0.25">
      <c r="A84" s="4"/>
      <c r="B84" s="4"/>
      <c r="C84" s="8" t="s">
        <v>107</v>
      </c>
      <c r="D84" s="11" t="s">
        <v>264</v>
      </c>
      <c r="E84" s="11" t="s">
        <v>147</v>
      </c>
    </row>
    <row r="85" spans="1:5" x14ac:dyDescent="0.25">
      <c r="A85" s="4"/>
      <c r="B85" s="4"/>
      <c r="C85" s="8" t="s">
        <v>107</v>
      </c>
      <c r="D85" s="11" t="s">
        <v>265</v>
      </c>
      <c r="E85" s="11" t="s">
        <v>147</v>
      </c>
    </row>
    <row r="86" spans="1:5" x14ac:dyDescent="0.25">
      <c r="A86" s="4"/>
      <c r="B86" s="4"/>
      <c r="C86" s="8" t="s">
        <v>107</v>
      </c>
      <c r="D86" s="11" t="s">
        <v>266</v>
      </c>
      <c r="E86" s="11" t="s">
        <v>147</v>
      </c>
    </row>
    <row r="87" spans="1:5" x14ac:dyDescent="0.25">
      <c r="A87" s="4"/>
      <c r="B87" s="4"/>
      <c r="C87" s="8" t="s">
        <v>107</v>
      </c>
      <c r="D87" s="11" t="s">
        <v>267</v>
      </c>
      <c r="E87" s="11" t="s">
        <v>147</v>
      </c>
    </row>
    <row r="88" spans="1:5" x14ac:dyDescent="0.25">
      <c r="A88" s="4"/>
      <c r="B88" s="4"/>
      <c r="C88" s="8" t="s">
        <v>107</v>
      </c>
      <c r="D88" s="11" t="s">
        <v>268</v>
      </c>
      <c r="E88" s="11" t="s">
        <v>147</v>
      </c>
    </row>
    <row r="89" spans="1:5" x14ac:dyDescent="0.25">
      <c r="A89" s="4"/>
      <c r="B89" s="4"/>
      <c r="C89" s="8" t="s">
        <v>107</v>
      </c>
      <c r="D89" s="11" t="s">
        <v>269</v>
      </c>
      <c r="E89" s="11" t="s">
        <v>147</v>
      </c>
    </row>
    <row r="90" spans="1:5" x14ac:dyDescent="0.25">
      <c r="A90" s="4">
        <v>19</v>
      </c>
      <c r="B90" s="4">
        <v>10</v>
      </c>
      <c r="C90" s="8" t="s">
        <v>108</v>
      </c>
      <c r="D90" s="11" t="s">
        <v>248</v>
      </c>
      <c r="E90" s="11" t="s">
        <v>126</v>
      </c>
    </row>
    <row r="91" spans="1:5" x14ac:dyDescent="0.25">
      <c r="A91" s="4"/>
      <c r="B91" s="4"/>
      <c r="C91" s="8" t="s">
        <v>108</v>
      </c>
      <c r="D91" s="11" t="s">
        <v>249</v>
      </c>
      <c r="E91" s="11" t="s">
        <v>128</v>
      </c>
    </row>
    <row r="92" spans="1:5" x14ac:dyDescent="0.25">
      <c r="A92" s="4"/>
      <c r="B92" s="4"/>
      <c r="C92" s="8" t="s">
        <v>108</v>
      </c>
      <c r="D92" s="11" t="s">
        <v>250</v>
      </c>
      <c r="E92" s="11" t="s">
        <v>128</v>
      </c>
    </row>
    <row r="93" spans="1:5" x14ac:dyDescent="0.25">
      <c r="A93" s="4"/>
      <c r="B93" s="4"/>
      <c r="C93" s="8" t="s">
        <v>108</v>
      </c>
      <c r="D93" s="11" t="s">
        <v>251</v>
      </c>
      <c r="E93" s="11" t="s">
        <v>128</v>
      </c>
    </row>
    <row r="94" spans="1:5" x14ac:dyDescent="0.25">
      <c r="A94" s="4"/>
      <c r="B94" s="4"/>
      <c r="C94" s="8" t="s">
        <v>108</v>
      </c>
      <c r="D94" s="11" t="s">
        <v>252</v>
      </c>
      <c r="E94" s="11" t="s">
        <v>132</v>
      </c>
    </row>
    <row r="95" spans="1:5" x14ac:dyDescent="0.25">
      <c r="A95" s="4"/>
      <c r="B95" s="4"/>
      <c r="C95" s="8" t="s">
        <v>108</v>
      </c>
      <c r="D95" s="11" t="s">
        <v>253</v>
      </c>
      <c r="E95" s="11" t="s">
        <v>132</v>
      </c>
    </row>
    <row r="96" spans="1:5" x14ac:dyDescent="0.25">
      <c r="A96" s="4"/>
      <c r="B96" s="4"/>
      <c r="C96" s="8" t="s">
        <v>108</v>
      </c>
      <c r="D96" s="11" t="s">
        <v>254</v>
      </c>
      <c r="E96" s="11" t="s">
        <v>132</v>
      </c>
    </row>
    <row r="97" spans="1:5" x14ac:dyDescent="0.25">
      <c r="A97" s="4"/>
      <c r="B97" s="4"/>
      <c r="C97" s="8" t="s">
        <v>108</v>
      </c>
      <c r="D97" s="11" t="s">
        <v>255</v>
      </c>
      <c r="E97" s="11" t="s">
        <v>132</v>
      </c>
    </row>
    <row r="98" spans="1:5" x14ac:dyDescent="0.25">
      <c r="A98" s="4"/>
      <c r="B98" s="4"/>
      <c r="C98" s="8" t="s">
        <v>108</v>
      </c>
      <c r="D98" s="11" t="s">
        <v>256</v>
      </c>
      <c r="E98" s="11" t="s">
        <v>132</v>
      </c>
    </row>
    <row r="99" spans="1:5" x14ac:dyDescent="0.25">
      <c r="A99" s="4"/>
      <c r="B99" s="4"/>
      <c r="C99" s="8" t="s">
        <v>108</v>
      </c>
      <c r="D99" s="11" t="s">
        <v>257</v>
      </c>
      <c r="E99" s="11" t="s">
        <v>132</v>
      </c>
    </row>
    <row r="100" spans="1:5" x14ac:dyDescent="0.25">
      <c r="A100" s="4"/>
      <c r="B100" s="4"/>
      <c r="C100" s="8" t="s">
        <v>108</v>
      </c>
      <c r="D100" s="11" t="s">
        <v>258</v>
      </c>
      <c r="E100" s="11" t="s">
        <v>132</v>
      </c>
    </row>
    <row r="101" spans="1:5" x14ac:dyDescent="0.25">
      <c r="A101" s="4"/>
      <c r="B101" s="4"/>
      <c r="C101" s="8" t="s">
        <v>108</v>
      </c>
      <c r="D101" s="11" t="s">
        <v>259</v>
      </c>
      <c r="E101" s="11" t="s">
        <v>132</v>
      </c>
    </row>
    <row r="102" spans="1:5" x14ac:dyDescent="0.25">
      <c r="A102" s="4">
        <v>20</v>
      </c>
      <c r="B102" s="4">
        <v>11</v>
      </c>
      <c r="C102" s="8" t="s">
        <v>109</v>
      </c>
      <c r="D102" s="7" t="s">
        <v>160</v>
      </c>
      <c r="E102" s="7" t="s">
        <v>162</v>
      </c>
    </row>
    <row r="103" spans="1:5" x14ac:dyDescent="0.25">
      <c r="A103" s="4"/>
      <c r="B103" s="4"/>
      <c r="C103" s="8" t="s">
        <v>109</v>
      </c>
      <c r="D103" s="7" t="s">
        <v>161</v>
      </c>
      <c r="E103" s="7" t="s">
        <v>163</v>
      </c>
    </row>
    <row r="104" spans="1:5" x14ac:dyDescent="0.25">
      <c r="A104" s="4">
        <v>21</v>
      </c>
      <c r="B104" s="4">
        <v>12</v>
      </c>
      <c r="C104" s="8" t="s">
        <v>110</v>
      </c>
      <c r="D104" s="9" t="s">
        <v>229</v>
      </c>
      <c r="E104" s="9" t="s">
        <v>162</v>
      </c>
    </row>
    <row r="105" spans="1:5" x14ac:dyDescent="0.25">
      <c r="A105" s="4"/>
      <c r="B105" s="4"/>
      <c r="C105" s="8" t="s">
        <v>110</v>
      </c>
      <c r="D105" s="9" t="s">
        <v>230</v>
      </c>
      <c r="E105" s="9" t="s">
        <v>163</v>
      </c>
    </row>
    <row r="106" spans="1:5" x14ac:dyDescent="0.25">
      <c r="A106" s="4">
        <v>22</v>
      </c>
      <c r="B106" s="4">
        <v>13</v>
      </c>
      <c r="C106" s="8" t="s">
        <v>111</v>
      </c>
      <c r="D106" s="11" t="s">
        <v>231</v>
      </c>
      <c r="E106" s="11" t="s">
        <v>219</v>
      </c>
    </row>
    <row r="107" spans="1:5" x14ac:dyDescent="0.25">
      <c r="A107" s="4"/>
      <c r="B107" s="4"/>
      <c r="C107" s="8" t="s">
        <v>111</v>
      </c>
      <c r="D107" s="11" t="s">
        <v>232</v>
      </c>
      <c r="E107" s="11" t="s">
        <v>272</v>
      </c>
    </row>
    <row r="108" spans="1:5" x14ac:dyDescent="0.25">
      <c r="A108" s="4">
        <v>23</v>
      </c>
      <c r="B108" s="4">
        <v>14</v>
      </c>
      <c r="C108" s="8" t="s">
        <v>112</v>
      </c>
      <c r="D108" s="7" t="s">
        <v>217</v>
      </c>
      <c r="E108" s="7" t="s">
        <v>146</v>
      </c>
    </row>
    <row r="109" spans="1:5" x14ac:dyDescent="0.25">
      <c r="A109" s="4"/>
      <c r="B109" s="4"/>
      <c r="C109" s="8" t="s">
        <v>112</v>
      </c>
      <c r="D109" s="7" t="s">
        <v>218</v>
      </c>
      <c r="E109" s="7" t="s">
        <v>163</v>
      </c>
    </row>
    <row r="110" spans="1:5" x14ac:dyDescent="0.25">
      <c r="A110" s="4">
        <v>24</v>
      </c>
      <c r="B110" s="4">
        <v>1</v>
      </c>
      <c r="C110" s="8" t="s">
        <v>115</v>
      </c>
      <c r="D110" s="6" t="s">
        <v>150</v>
      </c>
      <c r="E110" s="6" t="s">
        <v>152</v>
      </c>
    </row>
    <row r="111" spans="1:5" x14ac:dyDescent="0.25">
      <c r="A111" s="4"/>
      <c r="B111" s="4"/>
      <c r="C111" s="8" t="s">
        <v>115</v>
      </c>
      <c r="D111" s="6" t="s">
        <v>151</v>
      </c>
      <c r="E111" s="6" t="s">
        <v>147</v>
      </c>
    </row>
    <row r="112" spans="1:5" x14ac:dyDescent="0.25">
      <c r="A112" s="4">
        <v>25</v>
      </c>
      <c r="B112" s="4">
        <v>2</v>
      </c>
      <c r="C112" s="8" t="s">
        <v>116</v>
      </c>
      <c r="D112" s="7" t="s">
        <v>158</v>
      </c>
      <c r="E112" s="7" t="s">
        <v>152</v>
      </c>
    </row>
    <row r="113" spans="1:5" x14ac:dyDescent="0.25">
      <c r="A113" s="4"/>
      <c r="B113" s="4"/>
      <c r="C113" s="8" t="s">
        <v>116</v>
      </c>
      <c r="D113" s="7" t="s">
        <v>159</v>
      </c>
      <c r="E113" s="6" t="s">
        <v>147</v>
      </c>
    </row>
    <row r="114" spans="1:5" x14ac:dyDescent="0.25">
      <c r="A114" s="4"/>
      <c r="B114" s="4"/>
      <c r="C114" s="8" t="s">
        <v>116</v>
      </c>
      <c r="D114" s="7" t="s">
        <v>164</v>
      </c>
      <c r="E114" s="6" t="s">
        <v>147</v>
      </c>
    </row>
    <row r="115" spans="1:5" x14ac:dyDescent="0.25">
      <c r="A115" s="4">
        <v>26</v>
      </c>
      <c r="B115" s="4">
        <v>3</v>
      </c>
      <c r="C115" s="8" t="s">
        <v>117</v>
      </c>
      <c r="D115" s="6" t="s">
        <v>125</v>
      </c>
      <c r="E115" s="7" t="s">
        <v>126</v>
      </c>
    </row>
    <row r="116" spans="1:5" x14ac:dyDescent="0.25">
      <c r="A116" s="4"/>
      <c r="B116" s="4"/>
      <c r="C116" s="8" t="s">
        <v>117</v>
      </c>
      <c r="D116" s="6" t="s">
        <v>127</v>
      </c>
      <c r="E116" s="7" t="s">
        <v>128</v>
      </c>
    </row>
    <row r="117" spans="1:5" x14ac:dyDescent="0.25">
      <c r="A117" s="4"/>
      <c r="B117" s="4"/>
      <c r="C117" s="8" t="s">
        <v>117</v>
      </c>
      <c r="D117" s="6" t="s">
        <v>129</v>
      </c>
      <c r="E117" s="7" t="s">
        <v>128</v>
      </c>
    </row>
    <row r="118" spans="1:5" x14ac:dyDescent="0.25">
      <c r="A118" s="4"/>
      <c r="B118" s="4"/>
      <c r="C118" s="8" t="s">
        <v>117</v>
      </c>
      <c r="D118" s="6" t="s">
        <v>130</v>
      </c>
      <c r="E118" s="7" t="s">
        <v>128</v>
      </c>
    </row>
    <row r="119" spans="1:5" x14ac:dyDescent="0.25">
      <c r="A119" s="4"/>
      <c r="B119" s="4"/>
      <c r="C119" s="8" t="s">
        <v>117</v>
      </c>
      <c r="D119" s="6" t="s">
        <v>131</v>
      </c>
      <c r="E119" s="7" t="s">
        <v>132</v>
      </c>
    </row>
    <row r="120" spans="1:5" x14ac:dyDescent="0.25">
      <c r="A120" s="4"/>
      <c r="B120" s="4"/>
      <c r="C120" s="8" t="s">
        <v>117</v>
      </c>
      <c r="D120" s="6" t="s">
        <v>133</v>
      </c>
      <c r="E120" s="7" t="s">
        <v>132</v>
      </c>
    </row>
    <row r="121" spans="1:5" x14ac:dyDescent="0.25">
      <c r="A121" s="4"/>
      <c r="B121" s="4"/>
      <c r="C121" s="8" t="s">
        <v>117</v>
      </c>
      <c r="D121" s="6" t="s">
        <v>134</v>
      </c>
      <c r="E121" s="7" t="s">
        <v>132</v>
      </c>
    </row>
    <row r="122" spans="1:5" x14ac:dyDescent="0.25">
      <c r="A122" s="4"/>
      <c r="B122" s="4"/>
      <c r="C122" s="8" t="s">
        <v>117</v>
      </c>
      <c r="D122" s="6" t="s">
        <v>135</v>
      </c>
      <c r="E122" s="7" t="s">
        <v>132</v>
      </c>
    </row>
    <row r="123" spans="1:5" x14ac:dyDescent="0.25">
      <c r="A123" s="4"/>
      <c r="B123" s="4"/>
      <c r="C123" s="8" t="s">
        <v>117</v>
      </c>
      <c r="D123" s="6" t="s">
        <v>136</v>
      </c>
      <c r="E123" s="7" t="s">
        <v>132</v>
      </c>
    </row>
    <row r="124" spans="1:5" x14ac:dyDescent="0.25">
      <c r="A124" s="4"/>
      <c r="B124" s="4"/>
      <c r="C124" s="8" t="s">
        <v>117</v>
      </c>
      <c r="D124" s="6" t="s">
        <v>137</v>
      </c>
      <c r="E124" s="7" t="s">
        <v>132</v>
      </c>
    </row>
    <row r="125" spans="1:5" x14ac:dyDescent="0.25">
      <c r="A125" s="4"/>
      <c r="B125" s="4"/>
      <c r="C125" s="8" t="s">
        <v>117</v>
      </c>
      <c r="D125" s="6" t="s">
        <v>138</v>
      </c>
      <c r="E125" s="7" t="s">
        <v>132</v>
      </c>
    </row>
    <row r="126" spans="1:5" x14ac:dyDescent="0.25">
      <c r="A126" s="4"/>
      <c r="B126" s="4"/>
      <c r="C126" s="8" t="s">
        <v>117</v>
      </c>
      <c r="D126" s="6" t="s">
        <v>139</v>
      </c>
      <c r="E126" s="7" t="s">
        <v>132</v>
      </c>
    </row>
    <row r="127" spans="1:5" x14ac:dyDescent="0.25">
      <c r="A127" s="4"/>
      <c r="B127" s="4"/>
      <c r="C127" s="8" t="s">
        <v>117</v>
      </c>
      <c r="D127" s="6" t="s">
        <v>140</v>
      </c>
      <c r="E127" s="7" t="s">
        <v>132</v>
      </c>
    </row>
    <row r="128" spans="1:5" x14ac:dyDescent="0.25">
      <c r="A128" s="4"/>
      <c r="B128" s="4"/>
      <c r="C128" s="8" t="s">
        <v>117</v>
      </c>
      <c r="D128" s="6" t="s">
        <v>141</v>
      </c>
      <c r="E128" s="7" t="s">
        <v>132</v>
      </c>
    </row>
    <row r="129" spans="1:5" x14ac:dyDescent="0.25">
      <c r="A129" s="4"/>
      <c r="B129" s="4"/>
      <c r="C129" s="8" t="s">
        <v>117</v>
      </c>
      <c r="D129" s="6" t="s">
        <v>142</v>
      </c>
      <c r="E129" s="7" t="s">
        <v>132</v>
      </c>
    </row>
    <row r="130" spans="1:5" x14ac:dyDescent="0.25">
      <c r="A130" s="4">
        <v>27</v>
      </c>
      <c r="B130" s="4">
        <v>4</v>
      </c>
      <c r="C130" s="8" t="s">
        <v>118</v>
      </c>
      <c r="D130" s="7" t="s">
        <v>165</v>
      </c>
      <c r="E130" s="7" t="s">
        <v>126</v>
      </c>
    </row>
    <row r="131" spans="1:5" x14ac:dyDescent="0.25">
      <c r="A131" s="4"/>
      <c r="B131" s="4"/>
      <c r="C131" s="8" t="s">
        <v>118</v>
      </c>
      <c r="D131" s="7" t="s">
        <v>166</v>
      </c>
      <c r="E131" s="7" t="s">
        <v>128</v>
      </c>
    </row>
    <row r="132" spans="1:5" x14ac:dyDescent="0.25">
      <c r="A132" s="4"/>
      <c r="B132" s="4"/>
      <c r="C132" s="8" t="s">
        <v>118</v>
      </c>
      <c r="D132" s="7" t="s">
        <v>167</v>
      </c>
      <c r="E132" s="7" t="s">
        <v>128</v>
      </c>
    </row>
    <row r="133" spans="1:5" x14ac:dyDescent="0.25">
      <c r="A133" s="4"/>
      <c r="B133" s="4"/>
      <c r="C133" s="8" t="s">
        <v>118</v>
      </c>
      <c r="D133" s="7" t="s">
        <v>168</v>
      </c>
      <c r="E133" s="7" t="s">
        <v>128</v>
      </c>
    </row>
    <row r="134" spans="1:5" x14ac:dyDescent="0.25">
      <c r="A134" s="4"/>
      <c r="B134" s="4"/>
      <c r="C134" s="8" t="s">
        <v>118</v>
      </c>
      <c r="D134" s="7" t="s">
        <v>169</v>
      </c>
      <c r="E134" s="7" t="s">
        <v>132</v>
      </c>
    </row>
    <row r="135" spans="1:5" x14ac:dyDescent="0.25">
      <c r="A135" s="4"/>
      <c r="B135" s="4"/>
      <c r="C135" s="8" t="s">
        <v>118</v>
      </c>
      <c r="D135" s="7" t="s">
        <v>170</v>
      </c>
      <c r="E135" s="7" t="s">
        <v>132</v>
      </c>
    </row>
    <row r="136" spans="1:5" x14ac:dyDescent="0.25">
      <c r="A136" s="4"/>
      <c r="B136" s="4"/>
      <c r="C136" s="8" t="s">
        <v>118</v>
      </c>
      <c r="D136" s="7" t="s">
        <v>171</v>
      </c>
      <c r="E136" s="7" t="s">
        <v>132</v>
      </c>
    </row>
    <row r="137" spans="1:5" x14ac:dyDescent="0.25">
      <c r="A137" s="4"/>
      <c r="B137" s="4"/>
      <c r="C137" s="8" t="s">
        <v>118</v>
      </c>
      <c r="D137" s="7" t="s">
        <v>172</v>
      </c>
      <c r="E137" s="7" t="s">
        <v>132</v>
      </c>
    </row>
    <row r="138" spans="1:5" x14ac:dyDescent="0.25">
      <c r="A138" s="4"/>
      <c r="B138" s="4"/>
      <c r="C138" s="8" t="s">
        <v>118</v>
      </c>
      <c r="D138" s="7" t="s">
        <v>173</v>
      </c>
      <c r="E138" s="7" t="s">
        <v>132</v>
      </c>
    </row>
    <row r="139" spans="1:5" x14ac:dyDescent="0.25">
      <c r="A139" s="4"/>
      <c r="B139" s="4"/>
      <c r="C139" s="8" t="s">
        <v>118</v>
      </c>
      <c r="D139" s="7" t="s">
        <v>174</v>
      </c>
      <c r="E139" s="7" t="s">
        <v>132</v>
      </c>
    </row>
    <row r="140" spans="1:5" x14ac:dyDescent="0.25">
      <c r="A140" s="4"/>
      <c r="B140" s="4"/>
      <c r="C140" s="8" t="s">
        <v>118</v>
      </c>
      <c r="D140" s="7" t="s">
        <v>175</v>
      </c>
      <c r="E140" s="7" t="s">
        <v>132</v>
      </c>
    </row>
    <row r="141" spans="1:5" x14ac:dyDescent="0.25">
      <c r="A141" s="4"/>
      <c r="B141" s="4"/>
      <c r="C141" s="8" t="s">
        <v>118</v>
      </c>
      <c r="D141" s="7" t="s">
        <v>176</v>
      </c>
      <c r="E141" s="7" t="s">
        <v>132</v>
      </c>
    </row>
    <row r="142" spans="1:5" x14ac:dyDescent="0.25">
      <c r="A142" s="4"/>
      <c r="B142" s="4"/>
      <c r="C142" s="8" t="s">
        <v>118</v>
      </c>
      <c r="D142" s="7" t="s">
        <v>177</v>
      </c>
      <c r="E142" s="7" t="s">
        <v>132</v>
      </c>
    </row>
    <row r="143" spans="1:5" x14ac:dyDescent="0.25">
      <c r="A143" s="4"/>
      <c r="B143" s="4"/>
      <c r="C143" s="8" t="s">
        <v>118</v>
      </c>
      <c r="D143" s="7" t="s">
        <v>178</v>
      </c>
      <c r="E143" s="7" t="s">
        <v>132</v>
      </c>
    </row>
    <row r="144" spans="1:5" x14ac:dyDescent="0.25">
      <c r="A144" s="4"/>
      <c r="B144" s="4"/>
      <c r="C144" s="8" t="s">
        <v>118</v>
      </c>
      <c r="D144" s="7" t="s">
        <v>179</v>
      </c>
      <c r="E144" s="7" t="s">
        <v>132</v>
      </c>
    </row>
    <row r="145" spans="1:5" x14ac:dyDescent="0.25">
      <c r="A145" s="4"/>
      <c r="B145" s="4"/>
      <c r="C145" s="8" t="s">
        <v>118</v>
      </c>
      <c r="D145" s="7" t="s">
        <v>180</v>
      </c>
      <c r="E145" s="7" t="s">
        <v>132</v>
      </c>
    </row>
    <row r="146" spans="1:5" x14ac:dyDescent="0.25">
      <c r="A146" s="4">
        <v>28</v>
      </c>
      <c r="B146" s="4">
        <v>5</v>
      </c>
      <c r="C146" s="8" t="s">
        <v>119</v>
      </c>
      <c r="D146" s="7" t="s">
        <v>220</v>
      </c>
      <c r="E146" s="7" t="s">
        <v>146</v>
      </c>
    </row>
    <row r="147" spans="1:5" x14ac:dyDescent="0.25">
      <c r="A147" s="4"/>
      <c r="B147" s="4"/>
      <c r="C147" s="8" t="s">
        <v>119</v>
      </c>
      <c r="D147" s="7" t="s">
        <v>221</v>
      </c>
      <c r="E147" s="7" t="s">
        <v>224</v>
      </c>
    </row>
    <row r="148" spans="1:5" x14ac:dyDescent="0.25">
      <c r="A148" s="4"/>
      <c r="B148" s="4"/>
      <c r="C148" s="8" t="s">
        <v>119</v>
      </c>
      <c r="D148" s="7" t="s">
        <v>222</v>
      </c>
      <c r="E148" s="7" t="s">
        <v>225</v>
      </c>
    </row>
    <row r="149" spans="1:5" x14ac:dyDescent="0.25">
      <c r="A149" s="4"/>
      <c r="B149" s="4"/>
      <c r="C149" s="8" t="s">
        <v>119</v>
      </c>
      <c r="D149" s="7" t="s">
        <v>223</v>
      </c>
      <c r="E149" s="7" t="s">
        <v>225</v>
      </c>
    </row>
    <row r="150" spans="1:5" x14ac:dyDescent="0.25">
      <c r="A150" s="4">
        <v>29</v>
      </c>
      <c r="B150" s="4">
        <v>6</v>
      </c>
      <c r="C150" s="8" t="s">
        <v>120</v>
      </c>
      <c r="D150" s="6" t="s">
        <v>226</v>
      </c>
      <c r="E150" s="6" t="s">
        <v>228</v>
      </c>
    </row>
    <row r="151" spans="1:5" x14ac:dyDescent="0.25">
      <c r="A151" s="4"/>
      <c r="B151" s="4"/>
      <c r="C151" s="8" t="s">
        <v>120</v>
      </c>
      <c r="D151" s="6" t="s">
        <v>227</v>
      </c>
      <c r="E151" s="6" t="s">
        <v>147</v>
      </c>
    </row>
    <row r="152" spans="1:5" x14ac:dyDescent="0.25">
      <c r="A152" s="4">
        <v>30</v>
      </c>
      <c r="B152" s="4">
        <v>7</v>
      </c>
      <c r="C152" s="8" t="s">
        <v>121</v>
      </c>
      <c r="D152" s="7" t="s">
        <v>181</v>
      </c>
      <c r="E152" s="7" t="s">
        <v>126</v>
      </c>
    </row>
    <row r="153" spans="1:5" x14ac:dyDescent="0.25">
      <c r="A153" s="4"/>
      <c r="B153" s="4"/>
      <c r="C153" s="8" t="s">
        <v>121</v>
      </c>
      <c r="D153" s="7" t="s">
        <v>182</v>
      </c>
      <c r="E153" s="7" t="s">
        <v>128</v>
      </c>
    </row>
    <row r="154" spans="1:5" x14ac:dyDescent="0.25">
      <c r="A154" s="4"/>
      <c r="B154" s="4"/>
      <c r="C154" s="8" t="s">
        <v>121</v>
      </c>
      <c r="D154" s="7" t="s">
        <v>183</v>
      </c>
      <c r="E154" s="7" t="s">
        <v>128</v>
      </c>
    </row>
    <row r="155" spans="1:5" x14ac:dyDescent="0.25">
      <c r="A155" s="4"/>
      <c r="B155" s="4"/>
      <c r="C155" s="8" t="s">
        <v>121</v>
      </c>
      <c r="D155" s="7" t="s">
        <v>184</v>
      </c>
      <c r="E155" s="7" t="s">
        <v>128</v>
      </c>
    </row>
    <row r="156" spans="1:5" x14ac:dyDescent="0.25">
      <c r="A156" s="4"/>
      <c r="B156" s="4"/>
      <c r="C156" s="8" t="s">
        <v>121</v>
      </c>
      <c r="D156" s="7" t="s">
        <v>185</v>
      </c>
      <c r="E156" s="7" t="s">
        <v>132</v>
      </c>
    </row>
    <row r="157" spans="1:5" x14ac:dyDescent="0.25">
      <c r="A157" s="4"/>
      <c r="B157" s="4"/>
      <c r="C157" s="8" t="s">
        <v>121</v>
      </c>
      <c r="D157" s="7" t="s">
        <v>186</v>
      </c>
      <c r="E157" s="7" t="s">
        <v>132</v>
      </c>
    </row>
    <row r="158" spans="1:5" x14ac:dyDescent="0.25">
      <c r="A158" s="4"/>
      <c r="B158" s="4"/>
      <c r="C158" s="8" t="s">
        <v>121</v>
      </c>
      <c r="D158" s="7" t="s">
        <v>187</v>
      </c>
      <c r="E158" s="7" t="s">
        <v>132</v>
      </c>
    </row>
    <row r="159" spans="1:5" x14ac:dyDescent="0.25">
      <c r="A159" s="4"/>
      <c r="B159" s="4"/>
      <c r="C159" s="8" t="s">
        <v>121</v>
      </c>
      <c r="D159" s="7" t="s">
        <v>188</v>
      </c>
      <c r="E159" s="7" t="s">
        <v>132</v>
      </c>
    </row>
    <row r="160" spans="1:5" x14ac:dyDescent="0.25">
      <c r="A160" s="4"/>
      <c r="B160" s="4"/>
      <c r="C160" s="8" t="s">
        <v>121</v>
      </c>
      <c r="D160" s="7" t="s">
        <v>189</v>
      </c>
      <c r="E160" s="7" t="s">
        <v>132</v>
      </c>
    </row>
    <row r="161" spans="1:5" x14ac:dyDescent="0.25">
      <c r="A161" s="4"/>
      <c r="B161" s="4"/>
      <c r="C161" s="8" t="s">
        <v>121</v>
      </c>
      <c r="D161" s="7" t="s">
        <v>190</v>
      </c>
      <c r="E161" s="7" t="s">
        <v>132</v>
      </c>
    </row>
    <row r="162" spans="1:5" x14ac:dyDescent="0.25">
      <c r="A162" s="4"/>
      <c r="B162" s="4"/>
      <c r="C162" s="8" t="s">
        <v>121</v>
      </c>
      <c r="D162" s="7" t="s">
        <v>191</v>
      </c>
      <c r="E162" s="7" t="s">
        <v>132</v>
      </c>
    </row>
    <row r="163" spans="1:5" x14ac:dyDescent="0.25">
      <c r="A163" s="4">
        <v>31</v>
      </c>
      <c r="B163" s="4">
        <v>8</v>
      </c>
      <c r="C163" s="8" t="s">
        <v>192</v>
      </c>
      <c r="D163" s="6" t="s">
        <v>193</v>
      </c>
      <c r="E163" s="6" t="s">
        <v>146</v>
      </c>
    </row>
    <row r="164" spans="1:5" x14ac:dyDescent="0.25">
      <c r="A164" s="4"/>
      <c r="B164" s="4"/>
      <c r="C164" s="8" t="s">
        <v>192</v>
      </c>
      <c r="D164" s="6" t="s">
        <v>194</v>
      </c>
      <c r="E164" s="6" t="s">
        <v>153</v>
      </c>
    </row>
  </sheetData>
  <mergeCells count="1">
    <mergeCell ref="A1:E1"/>
  </mergeCells>
  <pageMargins left="0.7" right="0.7" top="0.75" bottom="0.75" header="0.3" footer="0.3"/>
  <pageSetup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sheetPr>
  <dimension ref="A1:J57"/>
  <sheetViews>
    <sheetView tabSelected="1" topLeftCell="A43" zoomScaleNormal="100" workbookViewId="0">
      <selection activeCell="D43" sqref="D43:E44"/>
    </sheetView>
  </sheetViews>
  <sheetFormatPr defaultRowHeight="15" x14ac:dyDescent="0.25"/>
  <cols>
    <col min="2" max="2" width="25.85546875" bestFit="1" customWidth="1"/>
    <col min="3" max="3" width="12.28515625" customWidth="1"/>
    <col min="4" max="4" width="10.85546875" customWidth="1"/>
    <col min="5" max="5" width="9.42578125" bestFit="1" customWidth="1"/>
    <col min="6" max="6" width="9" bestFit="1" customWidth="1"/>
    <col min="7" max="7" width="9" customWidth="1"/>
    <col min="8" max="8" width="64.85546875" customWidth="1"/>
  </cols>
  <sheetData>
    <row r="1" spans="1:10" ht="20.25" customHeight="1" x14ac:dyDescent="0.25">
      <c r="A1" s="48" t="s">
        <v>352</v>
      </c>
      <c r="B1" s="48"/>
      <c r="C1" s="48"/>
    </row>
    <row r="2" spans="1:10" ht="20.25" customHeight="1" x14ac:dyDescent="0.25">
      <c r="A2" s="49" t="s">
        <v>353</v>
      </c>
      <c r="B2" s="49"/>
      <c r="C2" s="50"/>
    </row>
    <row r="3" spans="1:10" ht="20.100000000000001" customHeight="1" x14ac:dyDescent="0.25">
      <c r="A3" s="51" t="s">
        <v>0</v>
      </c>
      <c r="B3" s="51"/>
      <c r="C3" s="51"/>
      <c r="D3" s="51"/>
      <c r="E3" s="51"/>
      <c r="F3" s="51"/>
      <c r="G3" s="51"/>
      <c r="H3" s="51"/>
      <c r="I3" s="51"/>
      <c r="J3" s="51"/>
    </row>
    <row r="4" spans="1:10" s="53" customFormat="1" ht="20.100000000000001" customHeight="1" x14ac:dyDescent="0.25">
      <c r="A4" s="47" t="s">
        <v>1</v>
      </c>
      <c r="B4" s="47"/>
      <c r="C4" s="47"/>
      <c r="D4" s="47"/>
      <c r="E4" s="47"/>
      <c r="F4" s="47"/>
      <c r="G4" s="47"/>
      <c r="H4" s="47"/>
      <c r="I4" s="47"/>
      <c r="J4" s="47"/>
    </row>
    <row r="5" spans="1:10" ht="14.25" customHeight="1" thickBot="1" x14ac:dyDescent="0.3">
      <c r="A5" s="52" t="s">
        <v>2</v>
      </c>
      <c r="B5" s="52"/>
      <c r="C5" s="52"/>
      <c r="D5" s="52"/>
      <c r="E5" s="52"/>
      <c r="F5" s="52"/>
      <c r="G5" s="52"/>
      <c r="H5" s="52"/>
      <c r="I5" s="52"/>
      <c r="J5" s="52"/>
    </row>
    <row r="6" spans="1:10" s="61" customFormat="1" ht="39" thickBot="1" x14ac:dyDescent="0.25">
      <c r="A6" s="54" t="s">
        <v>3</v>
      </c>
      <c r="B6" s="55" t="s">
        <v>4</v>
      </c>
      <c r="C6" s="56" t="s">
        <v>5</v>
      </c>
      <c r="D6" s="57"/>
      <c r="E6" s="55" t="s">
        <v>6</v>
      </c>
      <c r="F6" s="55" t="s">
        <v>7</v>
      </c>
      <c r="G6" s="58" t="s">
        <v>351</v>
      </c>
      <c r="H6" s="59"/>
      <c r="I6" s="60"/>
      <c r="J6" s="60"/>
    </row>
    <row r="7" spans="1:10" s="61" customFormat="1" ht="26.25" thickBot="1" x14ac:dyDescent="0.25">
      <c r="A7" s="62">
        <v>1</v>
      </c>
      <c r="B7" s="63" t="s">
        <v>8</v>
      </c>
      <c r="C7" s="56">
        <v>100</v>
      </c>
      <c r="D7" s="57"/>
      <c r="E7" s="119">
        <v>80</v>
      </c>
      <c r="F7" s="63"/>
      <c r="G7" s="65" t="s">
        <v>342</v>
      </c>
      <c r="H7" s="66" t="s">
        <v>350</v>
      </c>
      <c r="I7" s="60"/>
      <c r="J7" s="60"/>
    </row>
    <row r="8" spans="1:10" s="61" customFormat="1" ht="79.5" thickBot="1" x14ac:dyDescent="0.25">
      <c r="A8" s="67" t="s">
        <v>9</v>
      </c>
      <c r="B8" s="68" t="s">
        <v>10</v>
      </c>
      <c r="C8" s="69"/>
      <c r="D8" s="70"/>
      <c r="E8" s="71"/>
      <c r="F8" s="68" t="s">
        <v>354</v>
      </c>
      <c r="G8" s="72"/>
      <c r="H8" s="120" t="s">
        <v>355</v>
      </c>
      <c r="I8" s="60"/>
      <c r="J8" s="60"/>
    </row>
    <row r="9" spans="1:10" s="61" customFormat="1" ht="48" thickBot="1" x14ac:dyDescent="0.25">
      <c r="A9" s="67" t="s">
        <v>11</v>
      </c>
      <c r="B9" s="68" t="s">
        <v>12</v>
      </c>
      <c r="C9" s="69"/>
      <c r="D9" s="70"/>
      <c r="E9" s="71"/>
      <c r="F9" s="68"/>
      <c r="G9" s="121"/>
      <c r="H9" s="120" t="s">
        <v>356</v>
      </c>
      <c r="I9" s="60"/>
      <c r="J9" s="60"/>
    </row>
    <row r="10" spans="1:10" s="61" customFormat="1" ht="38.25" x14ac:dyDescent="0.2">
      <c r="A10" s="74" t="s">
        <v>13</v>
      </c>
      <c r="B10" s="75" t="s">
        <v>14</v>
      </c>
      <c r="C10" s="76">
        <v>30</v>
      </c>
      <c r="D10" s="77"/>
      <c r="E10" s="78" t="s">
        <v>15</v>
      </c>
      <c r="F10" s="75" t="s">
        <v>16</v>
      </c>
      <c r="G10" s="79"/>
      <c r="H10" s="122" t="s">
        <v>357</v>
      </c>
      <c r="I10" s="60"/>
      <c r="J10" s="60"/>
    </row>
    <row r="11" spans="1:10" s="61" customFormat="1" ht="39" thickBot="1" x14ac:dyDescent="0.25">
      <c r="A11" s="80"/>
      <c r="B11" s="68" t="s">
        <v>86</v>
      </c>
      <c r="C11" s="81"/>
      <c r="D11" s="82"/>
      <c r="E11" s="83"/>
      <c r="F11" s="75" t="s">
        <v>17</v>
      </c>
      <c r="G11" s="79"/>
      <c r="H11" s="122"/>
      <c r="I11" s="60"/>
      <c r="J11" s="60"/>
    </row>
    <row r="12" spans="1:10" s="61" customFormat="1" ht="111.75" customHeight="1" x14ac:dyDescent="0.2">
      <c r="A12" s="80"/>
      <c r="B12" s="75" t="s">
        <v>19</v>
      </c>
      <c r="C12" s="81"/>
      <c r="D12" s="82"/>
      <c r="E12" s="78" t="s">
        <v>25</v>
      </c>
      <c r="F12" s="75" t="s">
        <v>18</v>
      </c>
      <c r="G12" s="85" t="s">
        <v>344</v>
      </c>
      <c r="H12" s="86" t="s">
        <v>343</v>
      </c>
      <c r="I12" s="60"/>
      <c r="J12" s="60"/>
    </row>
    <row r="13" spans="1:10" s="61" customFormat="1" ht="25.5" x14ac:dyDescent="0.2">
      <c r="A13" s="80"/>
      <c r="B13" s="75" t="s">
        <v>20</v>
      </c>
      <c r="C13" s="81"/>
      <c r="D13" s="82"/>
      <c r="E13" s="87"/>
      <c r="F13" s="88"/>
      <c r="G13" s="89"/>
      <c r="H13" s="90" t="s">
        <v>345</v>
      </c>
      <c r="I13" s="60"/>
      <c r="J13" s="60"/>
    </row>
    <row r="14" spans="1:10" s="61" customFormat="1" ht="25.5" x14ac:dyDescent="0.2">
      <c r="A14" s="80"/>
      <c r="B14" s="75" t="s">
        <v>21</v>
      </c>
      <c r="C14" s="81"/>
      <c r="D14" s="82"/>
      <c r="E14" s="87"/>
      <c r="F14" s="88"/>
      <c r="G14" s="89"/>
      <c r="H14" s="84"/>
      <c r="I14" s="60"/>
      <c r="J14" s="60"/>
    </row>
    <row r="15" spans="1:10" s="61" customFormat="1" ht="25.5" x14ac:dyDescent="0.2">
      <c r="A15" s="80"/>
      <c r="B15" s="75" t="s">
        <v>22</v>
      </c>
      <c r="C15" s="81"/>
      <c r="D15" s="82"/>
      <c r="E15" s="87"/>
      <c r="F15" s="88"/>
      <c r="G15" s="89"/>
      <c r="H15" s="84"/>
      <c r="I15" s="60"/>
      <c r="J15" s="60"/>
    </row>
    <row r="16" spans="1:10" s="61" customFormat="1" ht="25.5" x14ac:dyDescent="0.2">
      <c r="A16" s="80"/>
      <c r="B16" s="75" t="s">
        <v>23</v>
      </c>
      <c r="C16" s="81"/>
      <c r="D16" s="82"/>
      <c r="E16" s="87"/>
      <c r="F16" s="88"/>
      <c r="G16" s="89"/>
      <c r="H16" s="84"/>
      <c r="I16" s="60"/>
      <c r="J16" s="60"/>
    </row>
    <row r="17" spans="1:10" s="61" customFormat="1" ht="39" thickBot="1" x14ac:dyDescent="0.25">
      <c r="A17" s="91"/>
      <c r="B17" s="68" t="s">
        <v>24</v>
      </c>
      <c r="C17" s="92"/>
      <c r="D17" s="93"/>
      <c r="E17" s="83"/>
      <c r="F17" s="94"/>
      <c r="G17" s="95"/>
      <c r="H17" s="96"/>
      <c r="I17" s="60"/>
      <c r="J17" s="60"/>
    </row>
    <row r="18" spans="1:10" s="61" customFormat="1" ht="59.25" customHeight="1" x14ac:dyDescent="0.2">
      <c r="A18" s="74" t="s">
        <v>26</v>
      </c>
      <c r="B18" s="97" t="s">
        <v>27</v>
      </c>
      <c r="C18" s="76">
        <v>6</v>
      </c>
      <c r="D18" s="77"/>
      <c r="E18" s="98"/>
      <c r="F18" s="75" t="s">
        <v>28</v>
      </c>
      <c r="G18" s="79" t="s">
        <v>348</v>
      </c>
      <c r="H18" s="131" t="s">
        <v>369</v>
      </c>
      <c r="I18" s="60"/>
      <c r="J18" s="60"/>
    </row>
    <row r="19" spans="1:10" s="61" customFormat="1" ht="12.75" x14ac:dyDescent="0.2">
      <c r="A19" s="80"/>
      <c r="B19" s="99"/>
      <c r="C19" s="81"/>
      <c r="D19" s="82"/>
      <c r="E19" s="98"/>
      <c r="F19" s="75"/>
      <c r="G19" s="79"/>
      <c r="H19" s="100"/>
      <c r="I19" s="60"/>
      <c r="J19" s="60"/>
    </row>
    <row r="20" spans="1:10" s="61" customFormat="1" ht="13.5" thickBot="1" x14ac:dyDescent="0.25">
      <c r="A20" s="91"/>
      <c r="B20" s="101"/>
      <c r="C20" s="92"/>
      <c r="D20" s="93"/>
      <c r="E20" s="71"/>
      <c r="F20" s="68"/>
      <c r="G20" s="72"/>
      <c r="H20" s="102"/>
      <c r="I20" s="60"/>
      <c r="J20" s="60"/>
    </row>
    <row r="21" spans="1:10" s="61" customFormat="1" ht="179.25" customHeight="1" x14ac:dyDescent="0.2">
      <c r="A21" s="74" t="s">
        <v>29</v>
      </c>
      <c r="B21" s="97" t="s">
        <v>30</v>
      </c>
      <c r="C21" s="76">
        <v>20</v>
      </c>
      <c r="D21" s="77"/>
      <c r="E21" s="78">
        <v>15</v>
      </c>
      <c r="F21" s="75" t="s">
        <v>31</v>
      </c>
      <c r="G21" s="79"/>
      <c r="H21" s="131" t="s">
        <v>368</v>
      </c>
      <c r="I21" s="60"/>
      <c r="J21" s="60"/>
    </row>
    <row r="22" spans="1:10" s="61" customFormat="1" ht="39" thickBot="1" x14ac:dyDescent="0.25">
      <c r="A22" s="80"/>
      <c r="B22" s="101"/>
      <c r="C22" s="81"/>
      <c r="D22" s="82"/>
      <c r="E22" s="83"/>
      <c r="F22" s="75" t="s">
        <v>32</v>
      </c>
      <c r="G22" s="79"/>
      <c r="H22" s="100"/>
      <c r="I22" s="60"/>
      <c r="J22" s="60"/>
    </row>
    <row r="23" spans="1:10" s="61" customFormat="1" ht="51.75" thickBot="1" x14ac:dyDescent="0.25">
      <c r="A23" s="91"/>
      <c r="B23" s="68" t="s">
        <v>34</v>
      </c>
      <c r="C23" s="92"/>
      <c r="D23" s="93"/>
      <c r="E23" s="71">
        <v>5</v>
      </c>
      <c r="F23" s="68" t="s">
        <v>33</v>
      </c>
      <c r="G23" s="72"/>
      <c r="H23" s="102"/>
      <c r="I23" s="60"/>
      <c r="J23" s="60"/>
    </row>
    <row r="24" spans="1:10" s="61" customFormat="1" ht="25.5" x14ac:dyDescent="0.2">
      <c r="A24" s="74" t="s">
        <v>35</v>
      </c>
      <c r="B24" s="75" t="s">
        <v>36</v>
      </c>
      <c r="C24" s="76">
        <v>20</v>
      </c>
      <c r="D24" s="77"/>
      <c r="E24" s="98">
        <v>7</v>
      </c>
      <c r="F24" s="75"/>
      <c r="G24" s="79"/>
      <c r="H24" s="103"/>
      <c r="I24" s="60"/>
      <c r="J24" s="60"/>
    </row>
    <row r="25" spans="1:10" s="61" customFormat="1" ht="76.5" x14ac:dyDescent="0.2">
      <c r="A25" s="80"/>
      <c r="B25" s="75" t="s">
        <v>37</v>
      </c>
      <c r="C25" s="81"/>
      <c r="D25" s="82"/>
      <c r="E25" s="98"/>
      <c r="F25" s="75"/>
      <c r="G25" s="79"/>
      <c r="H25" s="104"/>
      <c r="I25" s="60"/>
      <c r="J25" s="60"/>
    </row>
    <row r="26" spans="1:10" s="61" customFormat="1" ht="39" thickBot="1" x14ac:dyDescent="0.25">
      <c r="A26" s="80"/>
      <c r="B26" s="94"/>
      <c r="C26" s="81"/>
      <c r="D26" s="82"/>
      <c r="E26" s="71"/>
      <c r="F26" s="75" t="s">
        <v>33</v>
      </c>
      <c r="G26" s="79"/>
      <c r="H26" s="104"/>
      <c r="I26" s="60"/>
      <c r="J26" s="60"/>
    </row>
    <row r="27" spans="1:10" s="61" customFormat="1" ht="83.25" customHeight="1" x14ac:dyDescent="0.2">
      <c r="A27" s="80"/>
      <c r="B27" s="97" t="s">
        <v>38</v>
      </c>
      <c r="C27" s="81"/>
      <c r="D27" s="82"/>
      <c r="E27" s="98">
        <v>7</v>
      </c>
      <c r="F27" s="88"/>
      <c r="G27" s="105"/>
      <c r="H27" s="104"/>
      <c r="I27" s="60"/>
      <c r="J27" s="60"/>
    </row>
    <row r="28" spans="1:10" s="61" customFormat="1" ht="12.75" x14ac:dyDescent="0.2">
      <c r="A28" s="80"/>
      <c r="B28" s="99"/>
      <c r="C28" s="81"/>
      <c r="D28" s="82"/>
      <c r="E28" s="98"/>
      <c r="F28" s="88"/>
      <c r="G28" s="105"/>
      <c r="H28" s="104"/>
      <c r="I28" s="60"/>
      <c r="J28" s="60"/>
    </row>
    <row r="29" spans="1:10" s="61" customFormat="1" ht="13.5" thickBot="1" x14ac:dyDescent="0.25">
      <c r="A29" s="80"/>
      <c r="B29" s="101"/>
      <c r="C29" s="81"/>
      <c r="D29" s="82"/>
      <c r="E29" s="71"/>
      <c r="F29" s="88"/>
      <c r="G29" s="105"/>
      <c r="H29" s="104"/>
      <c r="I29" s="60"/>
      <c r="J29" s="60"/>
    </row>
    <row r="30" spans="1:10" s="61" customFormat="1" ht="12.75" x14ac:dyDescent="0.2">
      <c r="A30" s="80"/>
      <c r="B30" s="106" t="s">
        <v>39</v>
      </c>
      <c r="C30" s="81"/>
      <c r="D30" s="82"/>
      <c r="E30" s="98"/>
      <c r="F30" s="88"/>
      <c r="G30" s="105"/>
      <c r="H30" s="104"/>
      <c r="I30" s="60"/>
      <c r="J30" s="60"/>
    </row>
    <row r="31" spans="1:10" s="61" customFormat="1" ht="12.75" x14ac:dyDescent="0.2">
      <c r="A31" s="80"/>
      <c r="B31" s="107"/>
      <c r="C31" s="81"/>
      <c r="D31" s="82"/>
      <c r="E31" s="98">
        <v>6</v>
      </c>
      <c r="F31" s="88"/>
      <c r="G31" s="105"/>
      <c r="H31" s="104"/>
      <c r="I31" s="60"/>
      <c r="J31" s="60"/>
    </row>
    <row r="32" spans="1:10" s="61" customFormat="1" ht="13.5" thickBot="1" x14ac:dyDescent="0.25">
      <c r="A32" s="91"/>
      <c r="B32" s="108"/>
      <c r="C32" s="92"/>
      <c r="D32" s="93"/>
      <c r="E32" s="71"/>
      <c r="F32" s="94"/>
      <c r="G32" s="109"/>
      <c r="H32" s="104"/>
      <c r="I32" s="60"/>
      <c r="J32" s="60"/>
    </row>
    <row r="33" spans="1:10" s="61" customFormat="1" ht="38.25" x14ac:dyDescent="0.2">
      <c r="A33" s="74" t="s">
        <v>40</v>
      </c>
      <c r="B33" s="75" t="s">
        <v>41</v>
      </c>
      <c r="C33" s="76">
        <v>13</v>
      </c>
      <c r="D33" s="77"/>
      <c r="E33" s="98">
        <v>8</v>
      </c>
      <c r="F33" s="75" t="s">
        <v>31</v>
      </c>
      <c r="G33" s="123"/>
      <c r="H33" s="132" t="s">
        <v>370</v>
      </c>
      <c r="I33" s="60"/>
      <c r="J33" s="60"/>
    </row>
    <row r="34" spans="1:10" s="61" customFormat="1" ht="63.75" x14ac:dyDescent="0.2">
      <c r="A34" s="80"/>
      <c r="B34" s="75" t="s">
        <v>42</v>
      </c>
      <c r="C34" s="81"/>
      <c r="D34" s="82"/>
      <c r="E34" s="98"/>
      <c r="F34" s="75" t="s">
        <v>32</v>
      </c>
      <c r="G34" s="123"/>
      <c r="H34" s="133"/>
      <c r="I34" s="60"/>
      <c r="J34" s="60"/>
    </row>
    <row r="35" spans="1:10" s="61" customFormat="1" ht="39" thickBot="1" x14ac:dyDescent="0.25">
      <c r="A35" s="80"/>
      <c r="B35" s="94"/>
      <c r="C35" s="81"/>
      <c r="D35" s="82"/>
      <c r="E35" s="71"/>
      <c r="F35" s="75" t="s">
        <v>33</v>
      </c>
      <c r="G35" s="123"/>
      <c r="H35" s="134"/>
      <c r="I35" s="60"/>
      <c r="J35" s="60"/>
    </row>
    <row r="36" spans="1:10" s="61" customFormat="1" ht="12.75" x14ac:dyDescent="0.2">
      <c r="A36" s="80"/>
      <c r="B36" s="110" t="s">
        <v>43</v>
      </c>
      <c r="C36" s="81"/>
      <c r="D36" s="82"/>
      <c r="E36" s="98"/>
      <c r="F36" s="88"/>
      <c r="G36" s="124"/>
      <c r="H36" s="132" t="s">
        <v>371</v>
      </c>
      <c r="I36" s="60"/>
      <c r="J36" s="60"/>
    </row>
    <row r="37" spans="1:10" s="61" customFormat="1" ht="12.75" x14ac:dyDescent="0.2">
      <c r="A37" s="80"/>
      <c r="B37" s="111"/>
      <c r="C37" s="81"/>
      <c r="D37" s="82"/>
      <c r="E37" s="98">
        <v>5</v>
      </c>
      <c r="F37" s="88"/>
      <c r="G37" s="124"/>
      <c r="H37" s="133"/>
      <c r="I37" s="60"/>
      <c r="J37" s="60"/>
    </row>
    <row r="38" spans="1:10" s="61" customFormat="1" ht="13.5" thickBot="1" x14ac:dyDescent="0.25">
      <c r="A38" s="80"/>
      <c r="B38" s="112"/>
      <c r="C38" s="81"/>
      <c r="D38" s="82"/>
      <c r="E38" s="71"/>
      <c r="F38" s="88"/>
      <c r="G38" s="124"/>
      <c r="H38" s="134"/>
      <c r="I38" s="60"/>
      <c r="J38" s="60"/>
    </row>
    <row r="39" spans="1:10" s="61" customFormat="1" ht="51.75" thickBot="1" x14ac:dyDescent="0.25">
      <c r="A39" s="91"/>
      <c r="B39" s="68" t="s">
        <v>44</v>
      </c>
      <c r="C39" s="92"/>
      <c r="D39" s="93"/>
      <c r="E39" s="71">
        <v>0</v>
      </c>
      <c r="F39" s="94"/>
      <c r="G39" s="125"/>
      <c r="H39" s="127">
        <v>0</v>
      </c>
      <c r="I39" s="60"/>
      <c r="J39" s="60"/>
    </row>
    <row r="40" spans="1:10" s="61" customFormat="1" ht="26.25" thickBot="1" x14ac:dyDescent="0.25">
      <c r="A40" s="62">
        <v>2</v>
      </c>
      <c r="B40" s="63" t="s">
        <v>45</v>
      </c>
      <c r="C40" s="56">
        <v>100</v>
      </c>
      <c r="D40" s="57"/>
      <c r="E40" s="64"/>
      <c r="F40" s="63"/>
      <c r="G40" s="65"/>
      <c r="H40" s="65"/>
      <c r="I40" s="60"/>
      <c r="J40" s="60"/>
    </row>
    <row r="41" spans="1:10" s="61" customFormat="1" ht="64.5" thickBot="1" x14ac:dyDescent="0.25">
      <c r="A41" s="67" t="s">
        <v>46</v>
      </c>
      <c r="B41" s="68" t="s">
        <v>47</v>
      </c>
      <c r="C41" s="69"/>
      <c r="D41" s="70"/>
      <c r="E41" s="71"/>
      <c r="F41" s="68"/>
      <c r="G41" s="72" t="s">
        <v>346</v>
      </c>
      <c r="H41" s="73" t="s">
        <v>363</v>
      </c>
      <c r="I41" s="60"/>
      <c r="J41" s="60"/>
    </row>
    <row r="42" spans="1:10" s="61" customFormat="1" ht="26.25" thickBot="1" x14ac:dyDescent="0.25">
      <c r="A42" s="67" t="s">
        <v>48</v>
      </c>
      <c r="B42" s="68" t="s">
        <v>49</v>
      </c>
      <c r="C42" s="69"/>
      <c r="D42" s="70"/>
      <c r="E42" s="71"/>
      <c r="F42" s="68"/>
      <c r="G42" s="72" t="s">
        <v>346</v>
      </c>
      <c r="H42" s="126" t="s">
        <v>365</v>
      </c>
      <c r="I42" s="60"/>
      <c r="J42" s="60"/>
    </row>
    <row r="43" spans="1:10" s="61" customFormat="1" ht="89.25" x14ac:dyDescent="0.2">
      <c r="A43" s="74" t="s">
        <v>50</v>
      </c>
      <c r="B43" s="75" t="s">
        <v>51</v>
      </c>
      <c r="C43" s="74">
        <v>53</v>
      </c>
      <c r="D43" s="113">
        <v>6</v>
      </c>
      <c r="E43" s="114"/>
      <c r="F43" s="75" t="s">
        <v>53</v>
      </c>
      <c r="G43" s="123" t="s">
        <v>347</v>
      </c>
      <c r="H43" s="127" t="s">
        <v>358</v>
      </c>
      <c r="I43" s="60"/>
      <c r="J43" s="60"/>
    </row>
    <row r="44" spans="1:10" s="61" customFormat="1" ht="39" thickBot="1" x14ac:dyDescent="0.25">
      <c r="A44" s="80"/>
      <c r="B44" s="68" t="s">
        <v>52</v>
      </c>
      <c r="C44" s="80"/>
      <c r="D44" s="115"/>
      <c r="E44" s="116"/>
      <c r="F44" s="75" t="s">
        <v>54</v>
      </c>
      <c r="G44" s="123"/>
      <c r="H44" s="127"/>
      <c r="I44" s="60"/>
      <c r="J44" s="60"/>
    </row>
    <row r="45" spans="1:10" s="61" customFormat="1" ht="39" thickBot="1" x14ac:dyDescent="0.25">
      <c r="A45" s="80"/>
      <c r="B45" s="68" t="s">
        <v>56</v>
      </c>
      <c r="C45" s="80"/>
      <c r="D45" s="117">
        <v>6</v>
      </c>
      <c r="E45" s="118"/>
      <c r="F45" s="75" t="s">
        <v>55</v>
      </c>
      <c r="G45" s="123"/>
      <c r="H45" s="127" t="s">
        <v>361</v>
      </c>
      <c r="I45" s="60"/>
      <c r="J45" s="60"/>
    </row>
    <row r="46" spans="1:10" s="61" customFormat="1" ht="26.25" thickBot="1" x14ac:dyDescent="0.25">
      <c r="A46" s="80"/>
      <c r="B46" s="68" t="s">
        <v>57</v>
      </c>
      <c r="C46" s="80"/>
      <c r="D46" s="117">
        <v>3</v>
      </c>
      <c r="E46" s="118"/>
      <c r="F46" s="88"/>
      <c r="G46" s="124"/>
      <c r="H46" s="127" t="s">
        <v>361</v>
      </c>
      <c r="I46" s="60"/>
      <c r="J46" s="60"/>
    </row>
    <row r="47" spans="1:10" s="61" customFormat="1" ht="26.25" thickBot="1" x14ac:dyDescent="0.25">
      <c r="A47" s="80"/>
      <c r="B47" s="68" t="s">
        <v>58</v>
      </c>
      <c r="C47" s="80"/>
      <c r="D47" s="117">
        <v>6</v>
      </c>
      <c r="E47" s="118"/>
      <c r="F47" s="88"/>
      <c r="G47" s="124"/>
      <c r="H47" s="127" t="s">
        <v>362</v>
      </c>
      <c r="I47" s="60"/>
      <c r="J47" s="60"/>
    </row>
    <row r="48" spans="1:10" s="61" customFormat="1" ht="26.25" thickBot="1" x14ac:dyDescent="0.25">
      <c r="A48" s="80"/>
      <c r="B48" s="68" t="s">
        <v>59</v>
      </c>
      <c r="C48" s="80"/>
      <c r="D48" s="117">
        <v>10</v>
      </c>
      <c r="E48" s="118"/>
      <c r="F48" s="88"/>
      <c r="G48" s="124"/>
      <c r="H48" s="130" t="s">
        <v>364</v>
      </c>
      <c r="I48" s="60"/>
      <c r="J48" s="60"/>
    </row>
    <row r="49" spans="1:10" s="61" customFormat="1" ht="51.75" thickBot="1" x14ac:dyDescent="0.25">
      <c r="A49" s="80"/>
      <c r="B49" s="68" t="s">
        <v>60</v>
      </c>
      <c r="C49" s="80"/>
      <c r="D49" s="117">
        <v>10</v>
      </c>
      <c r="E49" s="118"/>
      <c r="F49" s="88"/>
      <c r="G49" s="124"/>
      <c r="H49" s="127" t="s">
        <v>360</v>
      </c>
      <c r="I49" s="60"/>
      <c r="J49" s="60"/>
    </row>
    <row r="50" spans="1:10" s="61" customFormat="1" ht="26.25" thickBot="1" x14ac:dyDescent="0.25">
      <c r="A50" s="80"/>
      <c r="B50" s="68" t="s">
        <v>61</v>
      </c>
      <c r="C50" s="80"/>
      <c r="D50" s="117">
        <v>6</v>
      </c>
      <c r="E50" s="118"/>
      <c r="F50" s="88"/>
      <c r="G50" s="124"/>
      <c r="H50" s="128" t="s">
        <v>359</v>
      </c>
      <c r="I50" s="60"/>
      <c r="J50" s="60"/>
    </row>
    <row r="51" spans="1:10" s="61" customFormat="1" ht="39" thickBot="1" x14ac:dyDescent="0.25">
      <c r="A51" s="91"/>
      <c r="B51" s="68" t="s">
        <v>62</v>
      </c>
      <c r="C51" s="91"/>
      <c r="D51" s="117">
        <v>6</v>
      </c>
      <c r="E51" s="118"/>
      <c r="F51" s="94"/>
      <c r="G51" s="125"/>
      <c r="H51" s="127" t="s">
        <v>360</v>
      </c>
      <c r="I51" s="60"/>
      <c r="J51" s="60"/>
    </row>
    <row r="52" spans="1:10" s="61" customFormat="1" ht="76.5" x14ac:dyDescent="0.2">
      <c r="A52" s="74" t="s">
        <v>63</v>
      </c>
      <c r="B52" s="75" t="s">
        <v>64</v>
      </c>
      <c r="C52" s="74">
        <v>18</v>
      </c>
      <c r="D52" s="113">
        <v>8</v>
      </c>
      <c r="E52" s="114"/>
      <c r="F52" s="75" t="s">
        <v>16</v>
      </c>
      <c r="G52" s="129" t="s">
        <v>349</v>
      </c>
      <c r="H52" s="127" t="s">
        <v>366</v>
      </c>
      <c r="I52" s="60"/>
      <c r="J52" s="60"/>
    </row>
    <row r="53" spans="1:10" s="61" customFormat="1" ht="51.75" thickBot="1" x14ac:dyDescent="0.25">
      <c r="A53" s="80"/>
      <c r="B53" s="68" t="s">
        <v>65</v>
      </c>
      <c r="C53" s="80"/>
      <c r="D53" s="115"/>
      <c r="E53" s="116"/>
      <c r="F53" s="75" t="s">
        <v>66</v>
      </c>
      <c r="G53" s="123"/>
      <c r="H53" s="127"/>
      <c r="I53" s="60"/>
      <c r="J53" s="60"/>
    </row>
    <row r="54" spans="1:10" s="61" customFormat="1" ht="39" thickBot="1" x14ac:dyDescent="0.25">
      <c r="A54" s="80"/>
      <c r="B54" s="68" t="s">
        <v>68</v>
      </c>
      <c r="C54" s="80"/>
      <c r="D54" s="117"/>
      <c r="E54" s="118"/>
      <c r="F54" s="75" t="s">
        <v>67</v>
      </c>
      <c r="G54" s="123"/>
      <c r="H54" s="127"/>
      <c r="I54" s="60"/>
      <c r="J54" s="60"/>
    </row>
    <row r="55" spans="1:10" s="61" customFormat="1" ht="39" thickBot="1" x14ac:dyDescent="0.25">
      <c r="A55" s="91"/>
      <c r="B55" s="68" t="s">
        <v>69</v>
      </c>
      <c r="C55" s="91"/>
      <c r="D55" s="117">
        <v>10</v>
      </c>
      <c r="E55" s="118"/>
      <c r="F55" s="94"/>
      <c r="G55" s="125"/>
      <c r="H55" s="128" t="s">
        <v>367</v>
      </c>
      <c r="I55" s="60"/>
      <c r="J55" s="60"/>
    </row>
    <row r="56" spans="1:10" x14ac:dyDescent="0.25">
      <c r="A56" s="1"/>
      <c r="B56" s="1"/>
      <c r="C56" s="1"/>
      <c r="D56" s="1"/>
      <c r="E56" s="1"/>
      <c r="F56" s="1"/>
      <c r="G56" s="1"/>
      <c r="H56" s="1"/>
    </row>
    <row r="57" spans="1:10" x14ac:dyDescent="0.25">
      <c r="C57">
        <f>SUM(C18,C21,C24,C33,C43,C52)</f>
        <v>130</v>
      </c>
    </row>
  </sheetData>
  <mergeCells count="51">
    <mergeCell ref="A1:C1"/>
    <mergeCell ref="H10:H11"/>
    <mergeCell ref="H36:H38"/>
    <mergeCell ref="H33:H35"/>
    <mergeCell ref="A3:J3"/>
    <mergeCell ref="A4:J4"/>
    <mergeCell ref="A5:J5"/>
    <mergeCell ref="D50:E50"/>
    <mergeCell ref="D51:E51"/>
    <mergeCell ref="C42:D42"/>
    <mergeCell ref="A43:A51"/>
    <mergeCell ref="C43:C51"/>
    <mergeCell ref="D43:E44"/>
    <mergeCell ref="D45:E45"/>
    <mergeCell ref="D46:E46"/>
    <mergeCell ref="D47:E47"/>
    <mergeCell ref="D48:E48"/>
    <mergeCell ref="D49:E49"/>
    <mergeCell ref="A33:A39"/>
    <mergeCell ref="A52:A55"/>
    <mergeCell ref="C52:C55"/>
    <mergeCell ref="D52:E53"/>
    <mergeCell ref="D54:E54"/>
    <mergeCell ref="D55:E55"/>
    <mergeCell ref="C33:D39"/>
    <mergeCell ref="B36:B38"/>
    <mergeCell ref="C40:D40"/>
    <mergeCell ref="C41:D41"/>
    <mergeCell ref="H18:H20"/>
    <mergeCell ref="A24:A32"/>
    <mergeCell ref="C24:D32"/>
    <mergeCell ref="H24:H32"/>
    <mergeCell ref="B27:B29"/>
    <mergeCell ref="B30:B32"/>
    <mergeCell ref="A21:A23"/>
    <mergeCell ref="B21:B22"/>
    <mergeCell ref="C21:D23"/>
    <mergeCell ref="E21:E22"/>
    <mergeCell ref="H21:H23"/>
    <mergeCell ref="A10:A17"/>
    <mergeCell ref="C10:D17"/>
    <mergeCell ref="E10:E11"/>
    <mergeCell ref="E12:E17"/>
    <mergeCell ref="A18:A20"/>
    <mergeCell ref="B18:B20"/>
    <mergeCell ref="C18:D20"/>
    <mergeCell ref="G6:H6"/>
    <mergeCell ref="C6:D6"/>
    <mergeCell ref="C7:D7"/>
    <mergeCell ref="C8:D8"/>
    <mergeCell ref="C9:D9"/>
  </mergeCells>
  <hyperlinks>
    <hyperlink ref="B36" r:id="rId1" location="_ftn1" display="https://thuvienphapluat.vn/van-ban/Cong-nghe-thong-tin/Quyet-dinh-4725-QD-BGDDT-2022-Bo-chi-so-danh-gia-chuyen-doi-so-co-so-giao-duc-pho-thong-549855.aspx - _ftn1" xr:uid="{00000000-0004-0000-0100-000000000000}"/>
    <hyperlink ref="H12" r:id="rId2" xr:uid="{00000000-0004-0000-0100-000001000000}"/>
    <hyperlink ref="H13" r:id="rId3" xr:uid="{00000000-0004-0000-0100-000002000000}"/>
    <hyperlink ref="H50" r:id="rId4" xr:uid="{24D084DA-DC0E-49DB-8EFE-BF0B2AD6622F}"/>
    <hyperlink ref="H55" r:id="rId5" xr:uid="{A7150A2A-E46E-4B6D-BD75-235E8CAA8B54}"/>
    <hyperlink ref="H21" r:id="rId6" xr:uid="{F2C671A7-95F6-4E5E-95FE-331111080909}"/>
    <hyperlink ref="H18" r:id="rId7" xr:uid="{22E2E6A7-4CFD-4714-8FD5-F359CB224488}"/>
  </hyperlinks>
  <pageMargins left="0.7" right="0.7" top="0.75" bottom="0.75" header="0.3" footer="0.3"/>
  <pageSetup paperSize="9" orientation="portrait" r:id="rId8"/>
  <drawing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AA8"/>
  <sheetViews>
    <sheetView zoomScale="85" zoomScaleNormal="85" workbookViewId="0">
      <selection activeCell="G14" sqref="G14"/>
    </sheetView>
  </sheetViews>
  <sheetFormatPr defaultRowHeight="15" x14ac:dyDescent="0.25"/>
  <cols>
    <col min="1" max="1" width="9.140625" style="2"/>
    <col min="2" max="2" width="4.42578125" style="2" customWidth="1"/>
    <col min="3" max="3" width="28.42578125" style="2" customWidth="1"/>
    <col min="4" max="4" width="13" style="2" customWidth="1"/>
    <col min="5" max="5" width="13" style="2" bestFit="1" customWidth="1"/>
    <col min="6" max="10" width="11" style="2" bestFit="1" customWidth="1"/>
    <col min="11" max="12" width="13" style="2" bestFit="1" customWidth="1"/>
    <col min="13" max="13" width="15" style="2" bestFit="1" customWidth="1"/>
    <col min="14" max="14" width="10.28515625" style="2" bestFit="1" customWidth="1"/>
    <col min="15" max="17" width="10.28515625" style="2" customWidth="1"/>
    <col min="18" max="18" width="9.140625" style="2"/>
    <col min="19" max="19" width="22" style="2" bestFit="1" customWidth="1"/>
    <col min="20" max="20" width="9.140625" style="2"/>
    <col min="21" max="21" width="10" style="2" bestFit="1" customWidth="1"/>
    <col min="22" max="23" width="9.140625" style="2"/>
    <col min="24" max="24" width="16.5703125" style="2" bestFit="1" customWidth="1"/>
    <col min="25" max="16384" width="9.140625" style="2"/>
  </cols>
  <sheetData>
    <row r="1" spans="1:27" ht="18.75" x14ac:dyDescent="0.3">
      <c r="A1" s="39" t="s">
        <v>0</v>
      </c>
      <c r="B1" s="39"/>
      <c r="C1" s="39"/>
      <c r="D1" s="39"/>
      <c r="E1" s="39"/>
      <c r="F1" s="39"/>
      <c r="G1" s="39"/>
      <c r="H1" s="39"/>
      <c r="I1" s="39"/>
      <c r="J1" s="39"/>
      <c r="K1" s="39"/>
      <c r="L1" s="39"/>
      <c r="M1" s="39"/>
      <c r="N1" s="39"/>
      <c r="O1" s="39"/>
      <c r="P1" s="39"/>
      <c r="Q1" s="39"/>
    </row>
    <row r="2" spans="1:27" ht="15.75" x14ac:dyDescent="0.25">
      <c r="A2" s="40" t="s">
        <v>1</v>
      </c>
      <c r="B2" s="40"/>
      <c r="C2" s="40"/>
      <c r="D2" s="40"/>
      <c r="E2" s="40"/>
      <c r="F2" s="40"/>
      <c r="G2" s="40"/>
      <c r="H2" s="40"/>
      <c r="I2" s="40"/>
      <c r="J2" s="40"/>
      <c r="K2" s="40"/>
      <c r="L2" s="40"/>
      <c r="M2" s="40"/>
      <c r="N2" s="40"/>
      <c r="O2" s="40"/>
      <c r="P2" s="40"/>
      <c r="Q2" s="40"/>
    </row>
    <row r="3" spans="1:27" ht="15.75" x14ac:dyDescent="0.25">
      <c r="A3" s="41" t="s">
        <v>2</v>
      </c>
      <c r="B3" s="41"/>
      <c r="C3" s="41"/>
      <c r="D3" s="41"/>
      <c r="E3" s="41"/>
      <c r="F3" s="41"/>
      <c r="G3" s="41"/>
      <c r="H3" s="41"/>
      <c r="I3" s="41"/>
      <c r="J3" s="41"/>
      <c r="K3" s="41"/>
      <c r="L3" s="41"/>
      <c r="M3" s="41"/>
      <c r="N3" s="41"/>
      <c r="O3" s="41"/>
      <c r="P3" s="41"/>
      <c r="Q3" s="41"/>
    </row>
    <row r="4" spans="1:27" ht="20.25" x14ac:dyDescent="0.25">
      <c r="A4" s="46" t="s">
        <v>113</v>
      </c>
      <c r="B4" s="46" t="s">
        <v>114</v>
      </c>
      <c r="C4" s="38" t="s">
        <v>84</v>
      </c>
      <c r="D4" s="42" t="s">
        <v>89</v>
      </c>
      <c r="E4" s="43"/>
      <c r="F4" s="43"/>
      <c r="G4" s="43"/>
      <c r="H4" s="43"/>
      <c r="I4" s="43"/>
      <c r="J4" s="43"/>
      <c r="K4" s="43"/>
      <c r="L4" s="43"/>
      <c r="M4" s="43"/>
      <c r="N4" s="43"/>
      <c r="O4" s="43"/>
      <c r="P4" s="43"/>
      <c r="Q4" s="44"/>
    </row>
    <row r="5" spans="1:27" ht="48.75" customHeight="1" x14ac:dyDescent="0.25">
      <c r="A5" s="46"/>
      <c r="B5" s="46"/>
      <c r="C5" s="38"/>
      <c r="D5" s="38" t="s">
        <v>70</v>
      </c>
      <c r="E5" s="38"/>
      <c r="F5" s="38"/>
      <c r="G5" s="38"/>
      <c r="H5" s="38"/>
      <c r="I5" s="38"/>
      <c r="J5" s="38"/>
      <c r="K5" s="38" t="s">
        <v>71</v>
      </c>
      <c r="L5" s="38"/>
      <c r="M5" s="38"/>
      <c r="N5" s="38"/>
      <c r="O5" s="38" t="s">
        <v>293</v>
      </c>
      <c r="P5" s="38" t="s">
        <v>292</v>
      </c>
      <c r="Q5" s="38" t="s">
        <v>294</v>
      </c>
      <c r="T5" s="2" t="s">
        <v>216</v>
      </c>
      <c r="X5" s="22" t="s">
        <v>83</v>
      </c>
      <c r="Y5" s="2" t="str">
        <f>O5</f>
        <v>Dạy học</v>
      </c>
      <c r="Z5" s="2" t="str">
        <f>P5</f>
        <v>Quản trị</v>
      </c>
      <c r="AA5" s="2" t="str">
        <f>Q5</f>
        <v>Tổng</v>
      </c>
    </row>
    <row r="6" spans="1:27" ht="37.5" x14ac:dyDescent="0.25">
      <c r="A6" s="46"/>
      <c r="B6" s="46"/>
      <c r="C6" s="22" t="s">
        <v>83</v>
      </c>
      <c r="D6" s="27" t="s">
        <v>74</v>
      </c>
      <c r="E6" s="27" t="s">
        <v>75</v>
      </c>
      <c r="F6" s="23" t="s">
        <v>76</v>
      </c>
      <c r="G6" s="23" t="s">
        <v>77</v>
      </c>
      <c r="H6" s="23" t="s">
        <v>78</v>
      </c>
      <c r="I6" s="23" t="s">
        <v>82</v>
      </c>
      <c r="J6" s="23" t="s">
        <v>79</v>
      </c>
      <c r="K6" s="27" t="s">
        <v>80</v>
      </c>
      <c r="L6" s="27" t="s">
        <v>81</v>
      </c>
      <c r="M6" s="23" t="s">
        <v>72</v>
      </c>
      <c r="N6" s="23" t="s">
        <v>73</v>
      </c>
      <c r="O6" s="38"/>
      <c r="P6" s="38"/>
      <c r="Q6" s="38"/>
      <c r="X6" s="2" t="s">
        <v>341</v>
      </c>
      <c r="Y6" s="36" t="e">
        <f>#REF!</f>
        <v>#REF!</v>
      </c>
      <c r="Z6" s="36" t="e">
        <f>#REF!</f>
        <v>#REF!</v>
      </c>
      <c r="AA6" s="36" t="e">
        <f>#REF!</f>
        <v>#REF!</v>
      </c>
    </row>
    <row r="7" spans="1:27" ht="15.75" x14ac:dyDescent="0.25">
      <c r="A7" s="25">
        <v>1</v>
      </c>
      <c r="B7" s="25">
        <v>1</v>
      </c>
      <c r="C7" s="26" t="s">
        <v>115</v>
      </c>
      <c r="D7" s="15" t="s">
        <v>122</v>
      </c>
      <c r="E7" s="15" t="s">
        <v>122</v>
      </c>
      <c r="F7" s="3">
        <v>30</v>
      </c>
      <c r="G7" s="3">
        <v>6</v>
      </c>
      <c r="H7" s="3">
        <v>20</v>
      </c>
      <c r="I7" s="3">
        <v>20</v>
      </c>
      <c r="J7" s="3">
        <v>13</v>
      </c>
      <c r="K7" s="15" t="s">
        <v>122</v>
      </c>
      <c r="L7" s="15" t="s">
        <v>122</v>
      </c>
      <c r="M7" s="15">
        <v>53</v>
      </c>
      <c r="N7" s="15">
        <v>18</v>
      </c>
      <c r="O7" s="16">
        <f t="shared" ref="O7" si="0">SUM(F7:J7)</f>
        <v>89</v>
      </c>
      <c r="P7" s="16">
        <f t="shared" ref="P7" si="1">SUM(M7:N7)</f>
        <v>71</v>
      </c>
      <c r="Q7" s="16">
        <f t="shared" ref="Q7" si="2">SUM(O7:P7)</f>
        <v>160</v>
      </c>
      <c r="R7" s="2">
        <v>4</v>
      </c>
      <c r="S7" s="2" t="s">
        <v>154</v>
      </c>
      <c r="T7" s="2" t="s">
        <v>149</v>
      </c>
    </row>
    <row r="8" spans="1:27" ht="18.75" x14ac:dyDescent="0.25">
      <c r="C8" s="24" t="s">
        <v>271</v>
      </c>
      <c r="L8" s="45" t="s">
        <v>85</v>
      </c>
      <c r="M8" s="45"/>
    </row>
  </sheetData>
  <mergeCells count="13">
    <mergeCell ref="L8:M8"/>
    <mergeCell ref="B4:B6"/>
    <mergeCell ref="A4:A6"/>
    <mergeCell ref="C4:C5"/>
    <mergeCell ref="D5:J5"/>
    <mergeCell ref="K5:N5"/>
    <mergeCell ref="O5:O6"/>
    <mergeCell ref="P5:P6"/>
    <mergeCell ref="Q5:Q6"/>
    <mergeCell ref="A1:Q1"/>
    <mergeCell ref="A2:Q2"/>
    <mergeCell ref="A3:Q3"/>
    <mergeCell ref="D4:Q4"/>
  </mergeCells>
  <pageMargins left="0.47" right="0.28000000000000003" top="0.35" bottom="0.37" header="0.3" footer="0.3"/>
  <pageSetup scale="59" orientation="landscape" r:id="rId1"/>
  <colBreaks count="1" manualBreakCount="1">
    <brk id="1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Trang tính</vt:lpstr>
      </vt:variant>
      <vt:variant>
        <vt:i4>3</vt:i4>
      </vt:variant>
      <vt:variant>
        <vt:lpstr>Phạm vi Có tên</vt:lpstr>
      </vt:variant>
      <vt:variant>
        <vt:i4>8</vt:i4>
      </vt:variant>
    </vt:vector>
  </HeadingPairs>
  <TitlesOfParts>
    <vt:vector size="11" baseType="lpstr">
      <vt:lpstr>MC 2.4_QT Web</vt:lpstr>
      <vt:lpstr>DỰ THẢO MC2023</vt:lpstr>
      <vt:lpstr>KQ TỰ ĐÁNH GIÁ</vt:lpstr>
      <vt:lpstr>'DỰ THẢO MC2023'!chuong_pl</vt:lpstr>
      <vt:lpstr>'DỰ THẢO MC2023'!chuong_pl_name</vt:lpstr>
      <vt:lpstr>'DỰ THẢO MC2023'!dieu_1_1</vt:lpstr>
      <vt:lpstr>'DỰ THẢO MC2023'!dieu_1_1_name</vt:lpstr>
      <vt:lpstr>'DỰ THẢO MC2023'!dieu_2_1</vt:lpstr>
      <vt:lpstr>'DỰ THẢO MC2023'!dieu_2_1_name</vt:lpstr>
      <vt:lpstr>'KQ TỰ ĐÁNH GIÁ'!Vùng_In</vt:lpstr>
      <vt:lpstr>'MC 2.4_QT Web'!Vùng_In</vt:lpstr>
    </vt:vector>
  </TitlesOfParts>
  <Company>www.KeyBanQuyen.VN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VietNam</dc:creator>
  <cp:lastModifiedBy>Admin</cp:lastModifiedBy>
  <cp:lastPrinted>2023-04-20T02:14:50Z</cp:lastPrinted>
  <dcterms:created xsi:type="dcterms:W3CDTF">2023-03-13T02:16:07Z</dcterms:created>
  <dcterms:modified xsi:type="dcterms:W3CDTF">2023-05-14T23:52:56Z</dcterms:modified>
</cp:coreProperties>
</file>