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Admin\Desktop\TKHĐ\"/>
    </mc:Choice>
  </mc:AlternateContent>
  <xr:revisionPtr revIDLastSave="0" documentId="8_{5EA0A190-2E0E-4B34-8B0F-1017ABE38061}" xr6:coauthVersionLast="47" xr6:coauthVersionMax="47" xr10:uidLastSave="{00000000-0000-0000-0000-000000000000}"/>
  <bookViews>
    <workbookView xWindow="-120" yWindow="-120" windowWidth="20730" windowHeight="11160" firstSheet="1" activeTab="1" xr2:uid="{00000000-000D-0000-FFFF-FFFF00000000}"/>
  </bookViews>
  <sheets>
    <sheet name="MC 2.4_QT Web" sheetId="6" r:id="rId1"/>
    <sheet name="DỰ THẢO MC2023" sheetId="1" r:id="rId2"/>
    <sheet name="KQ TỰ ĐÁNH GIÁ" sheetId="5" r:id="rId3"/>
  </sheets>
  <definedNames>
    <definedName name="_xlnm._FilterDatabase" localSheetId="2" hidden="1">'KQ TỰ ĐÁNH GIÁ'!$A$6:$V$6</definedName>
    <definedName name="chuong_pl" localSheetId="1">'DỰ THẢO MC2023'!$A$3</definedName>
    <definedName name="chuong_pl_name" localSheetId="1">'DỰ THẢO MC2023'!$A$4</definedName>
    <definedName name="dieu_1_1" localSheetId="1">'DỰ THẢO MC2023'!$A$7</definedName>
    <definedName name="dieu_1_1_name" localSheetId="1">'DỰ THẢO MC2023'!$B$7</definedName>
    <definedName name="dieu_2_1" localSheetId="1">'DỰ THẢO MC2023'!$A$40</definedName>
    <definedName name="dieu_2_1_name" localSheetId="1">'DỰ THẢO MC2023'!$B$40</definedName>
    <definedName name="_xlnm.Print_Area" localSheetId="2">'KQ TỰ ĐÁNH GIÁ'!$A$1:$Q$24</definedName>
    <definedName name="_xlnm.Print_Area" localSheetId="0">'MC 2.4_QT Web'!$A$1:$E$169</definedName>
  </definedNames>
  <calcPr calcId="191029"/>
</workbook>
</file>

<file path=xl/calcChain.xml><?xml version="1.0" encoding="utf-8"?>
<calcChain xmlns="http://schemas.openxmlformats.org/spreadsheetml/2006/main">
  <c r="C57" i="1" l="1"/>
  <c r="AA5" i="5"/>
  <c r="Z5" i="5"/>
  <c r="Y5" i="5"/>
  <c r="O7" i="5" l="1"/>
  <c r="P7" i="5"/>
  <c r="Z6" i="5"/>
  <c r="Q7" i="5" l="1"/>
  <c r="AA6" i="5"/>
  <c r="Y6" i="5"/>
</calcChain>
</file>

<file path=xl/sharedStrings.xml><?xml version="1.0" encoding="utf-8"?>
<sst xmlns="http://schemas.openxmlformats.org/spreadsheetml/2006/main" count="637" uniqueCount="372">
  <si>
    <t>PHỤ LỤC</t>
  </si>
  <si>
    <t>BỘ CHỈ SỐ ĐÁNH GIÁ MỨC ĐỘ CHUYỂN ĐỔI SỐ CỦA CƠ SỞ GIÁO DỤC PHỔ THÔNG VÀ GIÁO DỤC THƯỜNG XUYÊN</t>
  </si>
  <si>
    <t>(Kèm theo Quyết định số 4725/QĐ-BGDĐT ngày 30 tháng 12 năm 2022 của Bộ trưởng Bộ Giáo dục và Đào tạo)</t>
  </si>
  <si>
    <t>STT</t>
  </si>
  <si>
    <t>Tiêu chí</t>
  </si>
  <si>
    <t>Điểm tối đa</t>
  </si>
  <si>
    <t>Điểm thành phần</t>
  </si>
  <si>
    <t>Mức độ</t>
  </si>
  <si>
    <t>Chuyển đổi số trong dạy, học</t>
  </si>
  <si>
    <t>1.1.</t>
  </si>
  <si>
    <t>Có ban hành kế hoạch tổ chức dạy học trực tuyến (kết hợp với dạy học trực tiếp; ban hành riêng hoặc lồng ghép trong kế hoạch tổ chức dạy học hằng năm)</t>
  </si>
  <si>
    <t>1.2.</t>
  </si>
  <si>
    <t>Có ban hành quy chế tổ chức dạy học trực tuyến</t>
  </si>
  <si>
    <t>1.3.</t>
  </si>
  <si>
    <t>Triển khai phần mềm dạy học trực tuyến:</t>
  </si>
  <si>
    <t>Tối đa 6 điểm</t>
  </si>
  <si>
    <t>Mức độ 1: dưới 10 điểm</t>
  </si>
  <si>
    <t>Mức độ 2: từ 10 - 20 điểm</t>
  </si>
  <si>
    <t>Mức độ 3: trên 20 điểm</t>
  </si>
  <si>
    <t>- Có triển khai hệ thống quản lý học tập trực tuyến (LMS)/hệ thống quản lý nội dung học tập trực tuyến (LCMS) (cung cấp thông tin: Tên giải pháp, tự xây dựng/thuê/mua).</t>
  </si>
  <si>
    <t>- Hệ thống LMS/LCMS có triển khai các chức năng:</t>
  </si>
  <si>
    <t>(1) Giáo viên giao bài cho học sinh tự học;</t>
  </si>
  <si>
    <t>(2) Giáo viên trả lời (giải đáp) các câu hỏi của học sinh;</t>
  </si>
  <si>
    <t>(3) Tổ chức kiểm tra, đánh giá thường xuyên;</t>
  </si>
  <si>
    <t>(4) Phụ huynh học sinh tham gia vào các hoạt động học tập của học sinh.</t>
  </si>
  <si>
    <t>Tối đa 24 điểm, mỗi chức năng triển khai tối đa 6 điểm.</t>
  </si>
  <si>
    <t>1.4.</t>
  </si>
  <si>
    <t>Số lượng học liệu được số hóa (đã được tổ chuyên môn thông qua và được người đứng đầu cơ sở giáo dục phê duyệt).</t>
  </si>
  <si>
    <t>Mức độ 1: dưới 4 điểm</t>
  </si>
  <si>
    <t>1.5.</t>
  </si>
  <si>
    <t>Có tổ chức triển khai thi, kiểm tra, đánh giá kết quả học tập trên phòng máy tính; có phần mềm, máy tính kết nối mạng LAN (cung cấp thông tin: tên giải pháp phần mềm)</t>
  </si>
  <si>
    <t>Mức độ 1: dưới 8 điểm</t>
  </si>
  <si>
    <t>Mức độ 2: từ 8 - 14 điểm</t>
  </si>
  <si>
    <t>Mức độ 3: trên 14 điểm</t>
  </si>
  <si>
    <t>Phần mềm tổ chức thi trên máy tính có kết nối, trao đổi kết quả với hệ thống quản trị nhà trường</t>
  </si>
  <si>
    <t>1.6.</t>
  </si>
  <si>
    <t>Phát triển nguồn nhân lực chuyển đổi số:</t>
  </si>
  <si>
    <t>- Tỉ lệ giáo viên có tài khoản sử dụng trên Hệ thống bồi dưỡng giáo viên trực tuyến để tự bồi dưỡng qua mạng một cách chủ động, thường xuyên theo nhu cầu</t>
  </si>
  <si>
    <t>- Tỉ lệ giáo viên có thể khai thác sử dụng được các phần mềm, công cụ nhằm đổi mới phương pháp dạy học</t>
  </si>
  <si>
    <t>- Tỉ lệ giáo viên có thể xây dựng được học liệu số, bài giảng điện tử</t>
  </si>
  <si>
    <t>1.7.</t>
  </si>
  <si>
    <t>Hạ tầng, thiết bị sử dụng chuyển đổi số dạy, học:</t>
  </si>
  <si>
    <t>- Tỉ lệ phòng học có thiết bị trình chiếu, thiết bị phụ trợ sử dụng dạy-học và kết nối Internet trên tổng số phòng học</t>
  </si>
  <si>
    <t>- Mức độ đáp ứng yêu cầu dạy môn tin học[1]</t>
  </si>
  <si>
    <t>- Có phòng studio (gồm máy tính, thiết bị phục trợ cho việc xây dựng học liệu số, bài giảng điện tử)</t>
  </si>
  <si>
    <t>Chuyển đổi số trong quản trị cơ sở giáo dục</t>
  </si>
  <si>
    <t>2.1.</t>
  </si>
  <si>
    <t>Cơ sở giáo dục thành lập bộ phận chỉ đạo, phụ trách, triển khai ứng dụng CNTT, chuyển đổi số (thông tin: Họ tên, chức vụ, email, điện thoại)</t>
  </si>
  <si>
    <t>2.2.</t>
  </si>
  <si>
    <t>Có ban hành kế hoạch ứng dụng CNTT, chuyển đổi số</t>
  </si>
  <si>
    <t>2.3.</t>
  </si>
  <si>
    <t>Có triển khai phần mềm quản trị nhà trường (cung cấp thông tin: tên giải pháp, tự xây dựng/mua/thuê):</t>
  </si>
  <si>
    <t>- Có ban hành quy chế sử dụng hệ thống quản trị nhà trường</t>
  </si>
  <si>
    <t>Mức độ 1: dưới 20 điểm</t>
  </si>
  <si>
    <t>Mức độ 2: từ 20-50 điểm</t>
  </si>
  <si>
    <t>Mức độ 3 : trên 50 điểm</t>
  </si>
  <si>
    <t>- Có triển khai phân hệ quản lý học sinh (quản lý hồ sơ, kết quả học tập)</t>
  </si>
  <si>
    <t>- Có triển khai sổ điểm điện tử, học bạ điện tử</t>
  </si>
  <si>
    <t>- Có triển khai phân hệ quản lý đội ngũ CBVCNV</t>
  </si>
  <si>
    <t>- Có triển khai phân hệ quản lý cơ sở vật chất</t>
  </si>
  <si>
    <t>- Có triển khai phân hệ quản lý thông tin y tế trường học, quản lý thông tin về sức khỏe học sinh</t>
  </si>
  <si>
    <t>- Có triển khai phân hệ quản lý kế toán</t>
  </si>
  <si>
    <t>- Phần mềm kết nối và trao đổi đầy đủ dữ liệu với CSDL ngành (do Bộ quản lý)</t>
  </si>
  <si>
    <t>2.4.</t>
  </si>
  <si>
    <t>Mức độ triển khai dịch vụ trực tuyến:</t>
  </si>
  <si>
    <t>- Có triển khai ứng dụng kết nối giữa gia đình và nhà trường (thông tin: Qua OTT (Over The Top) hoặc qua ứng dụng web)</t>
  </si>
  <si>
    <t>Mức độ 2: từ 10-18 điểm</t>
  </si>
  <si>
    <t>Mức độ 3: trên 18 điểm</t>
  </si>
  <si>
    <t>- Có triển khai dịch vụ tuyển sinh đầu cấp trực tuyến:</t>
  </si>
  <si>
    <t>- Có triển khai dịch vụ thu phí dịch vụ giáo dục theo hình thức không dùng tiền mặt</t>
  </si>
  <si>
    <t>Chuyển đổi số trong dạy, học (100 điểm)</t>
  </si>
  <si>
    <t>Chuyển đổi số trong quản trị cơ sở giáo dục (100 điểm)</t>
  </si>
  <si>
    <t>2.3 (70đ)</t>
  </si>
  <si>
    <t>2.4(30đ)</t>
  </si>
  <si>
    <t>1.1
(có/không)</t>
  </si>
  <si>
    <t>1.2
(có/không)</t>
  </si>
  <si>
    <t>1.3 (30đ)</t>
  </si>
  <si>
    <t>1.4 (10đ)</t>
  </si>
  <si>
    <t>1.5 (20đ)</t>
  </si>
  <si>
    <t>1.7 (20đ)</t>
  </si>
  <si>
    <t>2.1
(có/không)</t>
  </si>
  <si>
    <t>2.2
(có/không)</t>
  </si>
  <si>
    <t>1.6 (20đ)</t>
  </si>
  <si>
    <t>Tên đơn vị</t>
  </si>
  <si>
    <t>Nội dung</t>
  </si>
  <si>
    <t>Xác nhận của đơn vị</t>
  </si>
  <si>
    <t>Có triển khai phần mềm dạy học trực tuyến trực tiếp (ghi tên)</t>
  </si>
  <si>
    <t>Họ tên</t>
  </si>
  <si>
    <t>Chức vụ</t>
  </si>
  <si>
    <r>
      <t>Tự đánh giá (</t>
    </r>
    <r>
      <rPr>
        <b/>
        <sz val="16"/>
        <color rgb="FFFF0000"/>
        <rFont val="Times New Roman"/>
        <family val="1"/>
      </rPr>
      <t>các trường Tiểu học và Trung học cơ sở</t>
    </r>
    <r>
      <rPr>
        <b/>
        <sz val="16"/>
        <color theme="1"/>
        <rFont val="Times New Roman"/>
        <family val="1"/>
      </rPr>
      <t>)</t>
    </r>
  </si>
  <si>
    <t>MN Hoa Sen</t>
  </si>
  <si>
    <t>MN Sơn Ca</t>
  </si>
  <si>
    <t>MN Hoa Hồng</t>
  </si>
  <si>
    <t>MN Hướng Dương</t>
  </si>
  <si>
    <t>MN Tạ Thị Kiều</t>
  </si>
  <si>
    <t>MN Họa My</t>
  </si>
  <si>
    <t>MN Hoa Mai</t>
  </si>
  <si>
    <t>MN Hoa Ban</t>
  </si>
  <si>
    <t>MN Vành Khuyên</t>
  </si>
  <si>
    <t>TH Tô Hiệu</t>
  </si>
  <si>
    <t>TH Lê Đình Chinh</t>
  </si>
  <si>
    <t>TH Lương Thế Vinh</t>
  </si>
  <si>
    <t>TH Trưng Vương</t>
  </si>
  <si>
    <t>TH Võ Thị Sáu</t>
  </si>
  <si>
    <t>TH Lê Văn Tám</t>
  </si>
  <si>
    <t>TH Kim Đồng</t>
  </si>
  <si>
    <t>TH Nguyễn Đình Chiểu</t>
  </si>
  <si>
    <t>TH Trần Quốc Toản</t>
  </si>
  <si>
    <t>TH Nguyễn Viết Xuân</t>
  </si>
  <si>
    <t>TH Nguyễn Bỉnh Khiêm</t>
  </si>
  <si>
    <t>TH Chu Văn An</t>
  </si>
  <si>
    <t>TH Ngô Gia Tự</t>
  </si>
  <si>
    <t>TH Trần Hưng Đạo</t>
  </si>
  <si>
    <t>Stt</t>
  </si>
  <si>
    <t>tt</t>
  </si>
  <si>
    <t>THCS Nguyễn Tất Thành</t>
  </si>
  <si>
    <t>THCS Trần Phú</t>
  </si>
  <si>
    <t>THCS Nguyễn Du</t>
  </si>
  <si>
    <t>THCS Nguyễn Trãi</t>
  </si>
  <si>
    <t>THCS Nguyễn Văn Trỗi</t>
  </si>
  <si>
    <t>THCS Lý Thường Kiệt</t>
  </si>
  <si>
    <t>THCS Lê Quý Đôn</t>
  </si>
  <si>
    <t>Có</t>
  </si>
  <si>
    <t>Trường</t>
  </si>
  <si>
    <t>TT</t>
  </si>
  <si>
    <t>Trần Xuân Huyên</t>
  </si>
  <si>
    <t>Trưởng ban</t>
  </si>
  <si>
    <t>Tống Mạnh Hà</t>
  </si>
  <si>
    <t>Phó ban</t>
  </si>
  <si>
    <t>Đỗ Quang Lâm</t>
  </si>
  <si>
    <t>Phan Định</t>
  </si>
  <si>
    <t>Hoàng Thị Hà</t>
  </si>
  <si>
    <t>Thành viên</t>
  </si>
  <si>
    <t>Nguyễn Hữu Hưởng</t>
  </si>
  <si>
    <t>Trần Xuân Hạnh</t>
  </si>
  <si>
    <t>Nguyễn Thị Hồng Nghĩa</t>
  </si>
  <si>
    <t>Cao Thị Trâm</t>
  </si>
  <si>
    <t>Nguyễn Thị Nhàn</t>
  </si>
  <si>
    <t>Trần Thị Thảo</t>
  </si>
  <si>
    <t>Phạm Thị Nga</t>
  </si>
  <si>
    <t>Vũ Văn Thiêm</t>
  </si>
  <si>
    <t>Hoàng Bảo</t>
  </si>
  <si>
    <t>Phan Thị Lan Hương</t>
  </si>
  <si>
    <t>Nguyễn Mạnh Cường</t>
  </si>
  <si>
    <t>Trịnh Nguyên Sơn</t>
  </si>
  <si>
    <t>Phan Thị Thu Huyền</t>
  </si>
  <si>
    <t>Hiệu trưởng</t>
  </si>
  <si>
    <t>Giáo viên</t>
  </si>
  <si>
    <t>Nhân viên</t>
  </si>
  <si>
    <t>có</t>
  </si>
  <si>
    <t>Nguyễn Thị Thanh</t>
  </si>
  <si>
    <t>Trần Thị Hải Vân</t>
  </si>
  <si>
    <t>Phó hiệu trưởng</t>
  </si>
  <si>
    <t>giáo viên</t>
  </si>
  <si>
    <t>k w</t>
  </si>
  <si>
    <t>Lê Thanh Tú</t>
  </si>
  <si>
    <t>Phạm Thị Quý Nguyệt</t>
  </si>
  <si>
    <t>Nhân viên Y tế</t>
  </si>
  <si>
    <t>Lê Ngọc Định</t>
  </si>
  <si>
    <t>Cấn Ngọc Quyết</t>
  </si>
  <si>
    <t>Nguyễn Thị Tư</t>
  </si>
  <si>
    <t>Lương Hồng Mạnh</t>
  </si>
  <si>
    <t>Phó Hiệu trưởng</t>
  </si>
  <si>
    <t>Giáo viên tin học</t>
  </si>
  <si>
    <t>Phan Đình Tiến</t>
  </si>
  <si>
    <t>Phan Văn Quế</t>
  </si>
  <si>
    <t>Chu Văn Nho</t>
  </si>
  <si>
    <t>Nguyễn Hữu Thức</t>
  </si>
  <si>
    <t>Phạm Thị Lập Hạnh</t>
  </si>
  <si>
    <t>Lý Thị Hoàng Hảo</t>
  </si>
  <si>
    <t>Lý Hoàng Hiệp</t>
  </si>
  <si>
    <t>Nguyễn Thị Mộng Nhi</t>
  </si>
  <si>
    <t>Phạm Thị Lệ Quyên</t>
  </si>
  <si>
    <t xml:space="preserve">Trần Thanh Tâm </t>
  </si>
  <si>
    <t>Trần Hữu Đức</t>
  </si>
  <si>
    <t>Phan Thị Ngọc</t>
  </si>
  <si>
    <t>Nguyễn Thị Ngân Giang</t>
  </si>
  <si>
    <t>Nguyễn Đình Cầu</t>
  </si>
  <si>
    <t>Tống Văn Lệ</t>
  </si>
  <si>
    <t>Lê Trung Thành</t>
  </si>
  <si>
    <t>H - Kemg</t>
  </si>
  <si>
    <t>Nguyễn Xuân Thắng</t>
  </si>
  <si>
    <t>Lê Văn Tuân</t>
  </si>
  <si>
    <t>Lê Văn Chiến</t>
  </si>
  <si>
    <t>Đặng Thị Bích Ngà</t>
  </si>
  <si>
    <t>Hoàng Ngọc Tâm</t>
  </si>
  <si>
    <t>Vũ Ngọc Tuấn</t>
  </si>
  <si>
    <t>Bùi Thị Hòa</t>
  </si>
  <si>
    <t>Nguyễn Đình Thư</t>
  </si>
  <si>
    <t>Lương Thị Thu Hiền</t>
  </si>
  <si>
    <t>Quảng Hồng Đức</t>
  </si>
  <si>
    <t>Nguyễn  Thị Thùy Dương</t>
  </si>
  <si>
    <t>TH&amp;THCS Bế Văn Đàn</t>
  </si>
  <si>
    <t>Nguyễn Đăng Nhựt</t>
  </si>
  <si>
    <t>Phan Nguyễn Hoài Thu</t>
  </si>
  <si>
    <t>Lê Hồng Sơn</t>
  </si>
  <si>
    <t>Nguyễn Văn Trung</t>
  </si>
  <si>
    <t>Phạm Như Hiệp</t>
  </si>
  <si>
    <t>Nguyễn Thị Bình</t>
  </si>
  <si>
    <t>Bùi Thị Thu Hương</t>
  </si>
  <si>
    <t>Dương Thị Thu Cúc</t>
  </si>
  <si>
    <t>Đinh Thị Mai</t>
  </si>
  <si>
    <t>Trần Thị Xuyến</t>
  </si>
  <si>
    <t>Hoàng Anh Tuấn</t>
  </si>
  <si>
    <t>Nguyễn Thị Ngọc Diễm</t>
  </si>
  <si>
    <t>Phạm Minh Bắc</t>
  </si>
  <si>
    <t>Nguyễn Thị Hân</t>
  </si>
  <si>
    <t>Giáo viên Tin học</t>
  </si>
  <si>
    <t>Tổ trưởng khối 5</t>
  </si>
  <si>
    <t>Tổ trưởng khối 4</t>
  </si>
  <si>
    <t>Tổ trưởng khối 3</t>
  </si>
  <si>
    <t>Tổ trưởng khối 2</t>
  </si>
  <si>
    <t>Tổ trưởng khối 1</t>
  </si>
  <si>
    <t>Bí thư Chi Đoàn</t>
  </si>
  <si>
    <t>Tổng phụ trách Đội</t>
  </si>
  <si>
    <t>Chủ tịch CĐ</t>
  </si>
  <si>
    <t>web</t>
  </si>
  <si>
    <t>Trần Ngọc Sơn</t>
  </si>
  <si>
    <t>Hngôi ÊNuôil</t>
  </si>
  <si>
    <t xml:space="preserve"> Hiệu trưởng</t>
  </si>
  <si>
    <t xml:space="preserve">Đỗ Thành Đạo </t>
  </si>
  <si>
    <t>Võ Thị Hiên</t>
  </si>
  <si>
    <t>Trần Ngọc Trung</t>
  </si>
  <si>
    <t>Y Đinh</t>
  </si>
  <si>
    <t>Tổ trưởng</t>
  </si>
  <si>
    <t>Tổ phó</t>
  </si>
  <si>
    <t>Lưu Quang Biên</t>
  </si>
  <si>
    <t>Nguyễn Tấn Thịnh</t>
  </si>
  <si>
    <t>P.Hiệu trưởng</t>
  </si>
  <si>
    <t>Vũ Thị Minh Thảo</t>
  </si>
  <si>
    <t>Nguyễn Thị Liễu</t>
  </si>
  <si>
    <t>Trần Đăng Quân</t>
  </si>
  <si>
    <t>Đỗ Đăng Công Hoàng</t>
  </si>
  <si>
    <t>Tổ trưởng tổ VP</t>
  </si>
  <si>
    <t xml:space="preserve">Nguyễn Đình Huệ </t>
  </si>
  <si>
    <t>Phạm Đức Bảy</t>
  </si>
  <si>
    <t>Nguyễn Đình Chường</t>
  </si>
  <si>
    <t>Nguyễn Văn Hùng</t>
  </si>
  <si>
    <t>Trịnh Thiên</t>
  </si>
  <si>
    <t>Trần Thị Nghĩa</t>
  </si>
  <si>
    <t>Nguyễn Thị Tuyền</t>
  </si>
  <si>
    <t>Lê Thị Nam</t>
  </si>
  <si>
    <t>Lai Phan Tiền</t>
  </si>
  <si>
    <t>Nguyễn Tiến Hải</t>
  </si>
  <si>
    <t>Phan Phúc Tiến</t>
  </si>
  <si>
    <t xml:space="preserve">Giáo viên </t>
  </si>
  <si>
    <t>Tổ trưởng tổ văn phòng</t>
  </si>
  <si>
    <t>Phó bí thư Chi Đoàn</t>
  </si>
  <si>
    <t>Phùng Văn Hiệu</t>
  </si>
  <si>
    <t>Phan Viết Hoan</t>
  </si>
  <si>
    <t>Võ Thị Trâm</t>
  </si>
  <si>
    <t>Nguyễn Hùng Nhiên</t>
  </si>
  <si>
    <t>Đinh Thị Tuyết</t>
  </si>
  <si>
    <t>Phạm Thị Hằng</t>
  </si>
  <si>
    <t>Phạm Thị Thu Hằng</t>
  </si>
  <si>
    <t>Nguyễn Thị Thu Hiền</t>
  </si>
  <si>
    <t>Nguyễn Mạnh Hùng</t>
  </si>
  <si>
    <t>Trần Thị Hảo</t>
  </si>
  <si>
    <t>Ngô Thị Hải</t>
  </si>
  <si>
    <t>Đặng Thị Kiều Oanh</t>
  </si>
  <si>
    <t>Dương Thị Phượng</t>
  </si>
  <si>
    <t>Đỗ Cao Cường</t>
  </si>
  <si>
    <t>Hồ Thị Hằng</t>
  </si>
  <si>
    <t>Phan Thị Khánh Vân</t>
  </si>
  <si>
    <t>Bùi Thị Hồng Nhung Mai</t>
  </si>
  <si>
    <t>Nguyễn Thị Hà</t>
  </si>
  <si>
    <t>Phạm Thị Kim Chi</t>
  </si>
  <si>
    <t>Triệu Thị Oanh</t>
  </si>
  <si>
    <t>Nguyễn Thùy Nhung</t>
  </si>
  <si>
    <t>Hà Thị Khiêm</t>
  </si>
  <si>
    <t>DANH SÁCH CÁN BỘ GIÁO VIÊN QUẢN TRỊ TRANG WEB (Mần non, Tiểu học và Trung học cơ sở)</t>
  </si>
  <si>
    <t>Hướng dẫn sử dụng Website 3 cấp tại mục Tài liệu trên trang: https://pgddaksong.edu.vn/</t>
  </si>
  <si>
    <t>Giáo viên TPT Đội</t>
  </si>
  <si>
    <t>Nguyễn Thị Thào</t>
  </si>
  <si>
    <t>Hoàng Thị Mai Liên</t>
  </si>
  <si>
    <t>TRần Đình Hưng</t>
  </si>
  <si>
    <t>Lê Thị Nguyệt</t>
  </si>
  <si>
    <t>Lê Thị Hạnh Sâm</t>
  </si>
  <si>
    <t>Đặng Thị Cảnh</t>
  </si>
  <si>
    <t>Lê Thị Hải Yến</t>
  </si>
  <si>
    <t>Nguyễn Thị Mỹ Trinh</t>
  </si>
  <si>
    <t>Nguyễn Thị Mỹ Duyên</t>
  </si>
  <si>
    <t>Ngô Xuân Chung</t>
  </si>
  <si>
    <t>Nguyễn Hồng Thái</t>
  </si>
  <si>
    <t>Nguyễn Thị Lệ Huyền</t>
  </si>
  <si>
    <t>Trần Nữ Thủy Hồng</t>
  </si>
  <si>
    <t>Thư ký Hội đồng</t>
  </si>
  <si>
    <t>NVTB</t>
  </si>
  <si>
    <t>Lê Ngọc Cường</t>
  </si>
  <si>
    <t>Vũ Văn Ân</t>
  </si>
  <si>
    <t>Phạm Minh Nhật</t>
  </si>
  <si>
    <t>Tổng phụ trách</t>
  </si>
  <si>
    <t>Quản trị</t>
  </si>
  <si>
    <t>Dạy học</t>
  </si>
  <si>
    <t>Tổng</t>
  </si>
  <si>
    <t>Trần Thị Tươi</t>
  </si>
  <si>
    <t>Điểu Thị Miên</t>
  </si>
  <si>
    <t>Trần Thị Kim Oanh</t>
  </si>
  <si>
    <t>Phan Thị Hương</t>
  </si>
  <si>
    <t>Trần Thị Kim Chi</t>
  </si>
  <si>
    <t>Nguyễn Thị Lan</t>
  </si>
  <si>
    <t>Lê Thị Ngọc Ánh</t>
  </si>
  <si>
    <t>Lưu Thị Thúy Cường</t>
  </si>
  <si>
    <t>Trương Thị Nụ</t>
  </si>
  <si>
    <t>Thị Tuyết</t>
  </si>
  <si>
    <t>H' Lũy</t>
  </si>
  <si>
    <t>Y tế</t>
  </si>
  <si>
    <t>Tổ khối trưởng khối lá</t>
  </si>
  <si>
    <t>Tổ khối trưởng Mầm, nhà trẻ</t>
  </si>
  <si>
    <t>Tổ khối trưởng chồi</t>
  </si>
  <si>
    <t>Chi ủy viên</t>
  </si>
  <si>
    <t>Bí thư ĐTN</t>
  </si>
  <si>
    <t>Tổ khối phó khối lá</t>
  </si>
  <si>
    <t xml:space="preserve">Lê Thị Kiều Diễm </t>
  </si>
  <si>
    <t>GV+ Kiêm văn thư</t>
  </si>
  <si>
    <t>Đào Thị Hương</t>
  </si>
  <si>
    <t>Nguyễn Thị Mười</t>
  </si>
  <si>
    <t>Đoàn Thị Lệ</t>
  </si>
  <si>
    <t>Nguyễn Thị Thanh Huyền</t>
  </si>
  <si>
    <t>Mai Thị Tươi</t>
  </si>
  <si>
    <t>Phạm Thị Thanh Thủy</t>
  </si>
  <si>
    <t>Tạ Thị Nhuận</t>
  </si>
  <si>
    <t>Trần Thị Oanh</t>
  </si>
  <si>
    <t>Tô Thị Thu Hiền</t>
  </si>
  <si>
    <t>P. Hiệu trưởng</t>
  </si>
  <si>
    <t>Trần Thị Nguyệt</t>
  </si>
  <si>
    <t>Tổ khối phó khối mầm</t>
  </si>
  <si>
    <t xml:space="preserve">Trần Thị Thuỳ </t>
  </si>
  <si>
    <t xml:space="preserve">Tổ khối trưởng khối lá </t>
  </si>
  <si>
    <t>Nguyễn Thị Thuý</t>
  </si>
  <si>
    <t>ĐTN</t>
  </si>
  <si>
    <t>Nguyễn Thị Hạnh</t>
  </si>
  <si>
    <t>CTCĐ</t>
  </si>
  <si>
    <t>Bùi Thị Nguyên Hiệp</t>
  </si>
  <si>
    <t>Tổ khối trưởng khối mầm</t>
  </si>
  <si>
    <t>Lương Thị Kim Cúc</t>
  </si>
  <si>
    <t>Nguyễn Thị Thuỷ</t>
  </si>
  <si>
    <t>Đoàn Thị Ái</t>
  </si>
  <si>
    <t>Nguyễn Thị Lân</t>
  </si>
  <si>
    <t>Nguyễn Thị Kiều Thu</t>
  </si>
  <si>
    <t>Hoàng Thị Hoài</t>
  </si>
  <si>
    <t>PGD</t>
  </si>
  <si>
    <t>Đề xuất, kiến nghị</t>
  </si>
  <si>
    <t>https://lms.daknong.httt.edu.vn/clients/login</t>
  </si>
  <si>
    <t>- Danh mục phần mềm tại trường:
+Hệ thống VNA Elearning hoặc phần mềm tương tự khác
'+ Kho học liệu igiaoduc.vn</t>
  </si>
  <si>
    <t>https://igiaoduc.vn/</t>
  </si>
  <si>
    <t>Văn bản ban hành</t>
  </si>
  <si>
    <t>Danh mục phần mềm:
+Vnedu,…
+CSDL,..
+ y tế,..</t>
  </si>
  <si>
    <t>Văn bản</t>
  </si>
  <si>
    <t>+QĐ thành lập BQT Web, Danh sách,….</t>
  </si>
  <si>
    <t>Minh chứng có thể tải lên lưu tại Website các trường</t>
  </si>
  <si>
    <t>Ghi chú, dự thảo minh chứng</t>
  </si>
  <si>
    <t>UBND HUYỆN ĐĂK SONG</t>
  </si>
  <si>
    <t>TRƯỜNG THCS NGUYỄN TẤT THÀNH</t>
  </si>
  <si>
    <t>Đạt</t>
  </si>
  <si>
    <t>Kế hoạch tổ chức dạy học khi tạm dùng dạy học trực tiếp sang trực tuyến và các hình thức dạy học khác ( Kế hoạch số 03/KH-NTT ngày 9/9/2021); Kế hoạch nhiệm vụ giáo dục Trường THCS Nguyễn Tất Thành năm học 2021 - 2022 (Kế hoạch số 04/KH - NTT ngày 05 tháng 10 năm 2021)</t>
  </si>
  <si>
    <t>Quy định dạy học trực tuyến ban hành kèm theo Kế hoạch tổ chức dạy và học trong tình hình phòng, chống Covid-19(Kế hoạch số 06/ KH-NTT ngày 26/9/2021).</t>
  </si>
  <si>
    <t>Dạy học qua Google Meet (Mỗi lớp một link Google Meet do Nhà trường tạo), giao bài, nộp bài qua Zalo, Panpage, OLM,…</t>
  </si>
  <si>
    <t xml:space="preserve">
'https://vnedu.vn/
'https://truong.csdl.moet.gov.vn/Login.aspx?dv=C2
</t>
  </si>
  <si>
    <t>https://sme.misa.vn</t>
  </si>
  <si>
    <t>https://truong.csdl.moet.gov.vn/Login.aspx?returnUrl=~/default.aspx</t>
  </si>
  <si>
    <t>https://mevzeeecnsitessgddaknong.vnedu.vn/v3/</t>
  </si>
  <si>
    <t>http://cbccvc.daknong.gov.vn/Account/Login?ReturnUrl=%2f</t>
  </si>
  <si>
    <t>Quyết định số 25/QĐ-NTT, ngày 15/2/2023.</t>
  </si>
  <si>
    <t>https://qlts.misa.vn</t>
  </si>
  <si>
    <t>Kế hoạch số 18/ KH-NTT ngày 16/2/2023</t>
  </si>
  <si>
    <t xml:space="preserve">Quyết định số 15/QĐ-NTT ngày 26/11/2022
</t>
  </si>
  <si>
    <t>http://c2nguyentatthanh.pgddaksong.edu.vn/trien-khai-thu-hoc-phi-khong-dung-tien-mat.html</t>
  </si>
  <si>
    <t>https://workspace.google.com/intl/vi/lp/forms/</t>
  </si>
  <si>
    <t>http://c2nguyentatthanh.pgddaksong.edu.vn/wp-admin/edit.php?post_type=tai-nguyen</t>
  </si>
  <si>
    <t>Nhà trường có trang bị ti vi đầy đủ tại các phòng học. Có kết nối mạng internet</t>
  </si>
  <si>
    <t>Phòng máy có 30 máy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</si>
</sst>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2"/>
      <color rgb="FF000000"/>
      <name val="Arial"/>
      <family val="2"/>
    </font>
    <font>
      <u/>
      <sz val="11"/>
      <color theme="10"/>
      <name val="Calibri"/>
      <family val="2"/>
      <scheme val="minor"/>
    </font>
    <font>
      <sz val="11"/>
      <color theme="1"/>
      <name val="Times New Roman"/>
      <family val="1"/>
    </font>
    <font>
      <b/>
      <sz val="14"/>
      <color rgb="FF000000"/>
      <name val="Times New Roman"/>
      <family val="1"/>
    </font>
    <font>
      <sz val="14"/>
      <color theme="1"/>
      <name val="Times New Roman"/>
      <family val="1"/>
    </font>
    <font>
      <b/>
      <sz val="14"/>
      <color theme="1"/>
      <name val="Times New Roman"/>
      <family val="1"/>
    </font>
    <font>
      <b/>
      <sz val="12"/>
      <color theme="1"/>
      <name val="Times New Roman"/>
      <family val="1"/>
    </font>
    <font>
      <i/>
      <sz val="12"/>
      <color theme="1"/>
      <name val="Times New Roman"/>
      <family val="1"/>
    </font>
    <font>
      <b/>
      <sz val="16"/>
      <color theme="1"/>
      <name val="Times New Roman"/>
      <family val="1"/>
    </font>
    <font>
      <b/>
      <sz val="16"/>
      <color rgb="FFFF0000"/>
      <name val="Times New Roman"/>
      <family val="1"/>
    </font>
    <font>
      <b/>
      <sz val="11"/>
      <color theme="1"/>
      <name val="Times New Roman"/>
      <family val="1"/>
    </font>
    <font>
      <b/>
      <sz val="11"/>
      <color rgb="FF000000"/>
      <name val="Times New Roman"/>
      <family val="1"/>
    </font>
    <font>
      <b/>
      <sz val="10"/>
      <color rgb="FF000000"/>
      <name val="Times New Roman"/>
      <family val="1"/>
    </font>
    <font>
      <sz val="12"/>
      <color theme="1"/>
      <name val="Times New Roman"/>
      <family val="1"/>
    </font>
    <font>
      <sz val="13"/>
      <color theme="1"/>
      <name val="Times New Roman"/>
      <family val="1"/>
    </font>
    <font>
      <sz val="13"/>
      <name val="Times New Roman"/>
      <family val="1"/>
    </font>
    <font>
      <b/>
      <sz val="12"/>
      <color rgb="FF000000"/>
      <name val="Times New Roman"/>
      <family val="1"/>
    </font>
    <font>
      <sz val="11"/>
      <color theme="0"/>
      <name val="Times New Roman"/>
      <family val="1"/>
    </font>
    <font>
      <b/>
      <sz val="13"/>
      <color theme="3"/>
      <name val="Times New Roman"/>
      <family val="1"/>
    </font>
    <font>
      <sz val="12"/>
      <color theme="1"/>
      <name val="Calibri"/>
      <family val="2"/>
      <scheme val="minor"/>
    </font>
    <font>
      <b/>
      <sz val="18"/>
      <color rgb="FF000000"/>
      <name val="Times New Roman"/>
      <family val="1"/>
    </font>
    <font>
      <sz val="10"/>
      <color rgb="FF000000"/>
      <name val="Times New Roman"/>
      <family val="1"/>
    </font>
    <font>
      <i/>
      <sz val="10"/>
      <color rgb="FF000000"/>
      <name val="Times New Roman"/>
      <family val="1"/>
    </font>
    <font>
      <b/>
      <sz val="12"/>
      <color theme="1"/>
      <name val="Calibri"/>
      <family val="2"/>
      <scheme val="minor"/>
    </font>
    <font>
      <sz val="10"/>
      <color theme="1"/>
      <name val="Times New Roman"/>
      <family val="1"/>
    </font>
    <font>
      <sz val="10"/>
      <color theme="1"/>
      <name val="Calibri"/>
      <family val="2"/>
      <scheme val="minor"/>
    </font>
    <font>
      <b/>
      <i/>
      <sz val="10"/>
      <color rgb="FF000000"/>
      <name val="Times New Roman"/>
      <family val="1"/>
    </font>
    <font>
      <b/>
      <sz val="10"/>
      <color rgb="FFFF0000"/>
      <name val="Times New Roman"/>
      <family val="1"/>
    </font>
    <font>
      <sz val="10"/>
      <color theme="10"/>
      <name val="Times New Roman"/>
      <family val="1"/>
    </font>
    <font>
      <u/>
      <sz val="10"/>
      <color theme="10"/>
      <name val="Times New Roman"/>
      <family val="1"/>
    </font>
    <font>
      <sz val="10"/>
      <color rgb="FFFF0000"/>
      <name val="Times New Roman"/>
      <family val="1"/>
    </font>
  </fonts>
  <fills count="7">
    <fill>
      <patternFill patternType="none"/>
    </fill>
    <fill>
      <patternFill patternType="gray125"/>
    </fill>
    <fill>
      <patternFill patternType="solid">
        <fgColor rgb="FFFFFFFF"/>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thin">
        <color indexed="64"/>
      </top>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135">
    <xf numFmtId="0" fontId="0" fillId="0" borderId="0" xfId="0"/>
    <xf numFmtId="0" fontId="1" fillId="2" borderId="0" xfId="0" applyFont="1" applyFill="1" applyAlignment="1">
      <alignment vertical="center" wrapText="1"/>
    </xf>
    <xf numFmtId="0" fontId="3" fillId="0" borderId="0" xfId="0" applyFont="1"/>
    <xf numFmtId="0" fontId="3" fillId="3" borderId="13" xfId="0" applyFont="1" applyFill="1" applyBorder="1"/>
    <xf numFmtId="0" fontId="15" fillId="0" borderId="13" xfId="0" applyFont="1" applyBorder="1" applyAlignment="1">
      <alignment horizontal="center" vertical="center"/>
    </xf>
    <xf numFmtId="0" fontId="15" fillId="0" borderId="13" xfId="0" applyFont="1" applyBorder="1" applyAlignment="1">
      <alignment horizontal="center"/>
    </xf>
    <xf numFmtId="0" fontId="15" fillId="0" borderId="13" xfId="0" applyFont="1" applyBorder="1" applyAlignment="1">
      <alignment vertical="center"/>
    </xf>
    <xf numFmtId="0" fontId="15" fillId="0" borderId="13" xfId="0" applyFont="1" applyBorder="1"/>
    <xf numFmtId="0" fontId="15" fillId="0" borderId="13" xfId="0" applyFont="1" applyBorder="1" applyAlignment="1">
      <alignment horizontal="left" vertical="center"/>
    </xf>
    <xf numFmtId="0" fontId="15" fillId="0" borderId="13" xfId="0" applyFont="1" applyBorder="1" applyAlignment="1">
      <alignment vertical="top" wrapText="1"/>
    </xf>
    <xf numFmtId="0" fontId="15" fillId="0" borderId="0" xfId="0" applyFont="1"/>
    <xf numFmtId="0" fontId="15" fillId="0" borderId="14" xfId="0" applyFont="1" applyBorder="1"/>
    <xf numFmtId="0" fontId="15" fillId="0" borderId="15" xfId="0" applyFont="1" applyBorder="1" applyAlignment="1">
      <alignment wrapText="1"/>
    </xf>
    <xf numFmtId="0" fontId="15" fillId="0" borderId="15" xfId="0" applyFont="1" applyBorder="1"/>
    <xf numFmtId="0" fontId="5" fillId="0" borderId="16" xfId="0" applyFont="1" applyBorder="1"/>
    <xf numFmtId="0" fontId="14" fillId="0" borderId="15" xfId="0" applyFont="1" applyBorder="1" applyAlignment="1">
      <alignment horizontal="center" vertical="center"/>
    </xf>
    <xf numFmtId="0" fontId="7" fillId="0" borderId="15" xfId="0" applyFont="1" applyBorder="1" applyAlignment="1">
      <alignment horizontal="center" vertical="center"/>
    </xf>
    <xf numFmtId="0" fontId="16" fillId="0" borderId="13" xfId="0" applyFont="1" applyBorder="1" applyAlignment="1">
      <alignment horizontal="left" vertical="center"/>
    </xf>
    <xf numFmtId="0" fontId="16" fillId="0" borderId="0" xfId="0" applyFont="1"/>
    <xf numFmtId="0" fontId="16" fillId="0" borderId="15" xfId="0" applyFont="1" applyBorder="1" applyAlignment="1">
      <alignment horizontal="center" vertical="center"/>
    </xf>
    <xf numFmtId="0" fontId="16" fillId="0" borderId="15" xfId="0" applyFont="1" applyBorder="1" applyAlignment="1">
      <alignment vertical="center"/>
    </xf>
    <xf numFmtId="0" fontId="16" fillId="0" borderId="15" xfId="0" applyFont="1" applyBorder="1"/>
    <xf numFmtId="0" fontId="6" fillId="0" borderId="15" xfId="0" applyFont="1" applyBorder="1" applyAlignment="1">
      <alignment horizontal="center" vertical="center"/>
    </xf>
    <xf numFmtId="0" fontId="5" fillId="0" borderId="15" xfId="0" applyFont="1" applyBorder="1" applyAlignment="1">
      <alignment horizontal="center" vertical="center"/>
    </xf>
    <xf numFmtId="0" fontId="18" fillId="0" borderId="0" xfId="0" applyFont="1"/>
    <xf numFmtId="0" fontId="11" fillId="0" borderId="15" xfId="0" applyFont="1" applyBorder="1"/>
    <xf numFmtId="0" fontId="12" fillId="0" borderId="15" xfId="0" applyFont="1" applyBorder="1"/>
    <xf numFmtId="0" fontId="5" fillId="0" borderId="15" xfId="0" applyFont="1" applyBorder="1" applyAlignment="1">
      <alignment horizontal="center" vertical="center" wrapText="1"/>
    </xf>
    <xf numFmtId="0" fontId="15" fillId="4" borderId="13"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13" xfId="0" applyFont="1" applyFill="1" applyBorder="1" applyAlignment="1">
      <alignment horizontal="left" vertical="center"/>
    </xf>
    <xf numFmtId="0" fontId="15" fillId="4" borderId="15" xfId="0" applyFont="1" applyFill="1" applyBorder="1" applyAlignment="1">
      <alignment vertical="center"/>
    </xf>
    <xf numFmtId="0" fontId="15" fillId="4" borderId="15" xfId="0" applyFont="1" applyFill="1" applyBorder="1"/>
    <xf numFmtId="0" fontId="15" fillId="4" borderId="0" xfId="0" applyFont="1" applyFill="1"/>
    <xf numFmtId="0" fontId="15" fillId="4" borderId="13" xfId="0" applyFont="1" applyFill="1" applyBorder="1" applyAlignment="1">
      <alignment vertical="center"/>
    </xf>
    <xf numFmtId="0" fontId="15" fillId="4" borderId="13" xfId="0" applyFont="1" applyFill="1" applyBorder="1"/>
    <xf numFmtId="164" fontId="3" fillId="0" borderId="0" xfId="0" applyNumberFormat="1" applyFont="1"/>
    <xf numFmtId="0" fontId="19" fillId="0" borderId="0" xfId="0" applyFont="1" applyAlignment="1">
      <alignment horizontal="center" vertical="center"/>
    </xf>
    <xf numFmtId="0" fontId="4" fillId="2" borderId="15" xfId="0" applyFont="1" applyFill="1" applyBorder="1" applyAlignment="1">
      <alignment horizontal="center" vertical="center" wrapText="1"/>
    </xf>
    <xf numFmtId="0" fontId="6" fillId="0" borderId="0" xfId="0" applyFont="1" applyAlignment="1">
      <alignment horizont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5" fillId="0" borderId="0" xfId="0" applyFont="1" applyAlignment="1">
      <alignment horizontal="center" vertical="center"/>
    </xf>
    <xf numFmtId="0" fontId="11" fillId="0" borderId="15" xfId="0" applyFont="1" applyBorder="1" applyAlignment="1">
      <alignment horizontal="center" vertical="center"/>
    </xf>
    <xf numFmtId="0" fontId="17" fillId="0" borderId="0" xfId="0" applyFont="1" applyAlignment="1">
      <alignment horizontal="center" vertical="center" wrapText="1"/>
    </xf>
    <xf numFmtId="0" fontId="7" fillId="0" borderId="0" xfId="0" applyFont="1" applyAlignment="1">
      <alignment horizontal="left"/>
    </xf>
    <xf numFmtId="0" fontId="7" fillId="0" borderId="0" xfId="0" applyFont="1" applyAlignment="1">
      <alignment horizontal="left"/>
    </xf>
    <xf numFmtId="0" fontId="20" fillId="0" borderId="0" xfId="0" applyFont="1" applyAlignment="1">
      <alignment horizontal="left"/>
    </xf>
    <xf numFmtId="0" fontId="21"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25" fillId="0" borderId="0" xfId="0" applyFont="1"/>
    <xf numFmtId="0" fontId="26" fillId="0" borderId="0" xfId="0" applyFont="1"/>
    <xf numFmtId="0" fontId="13" fillId="2" borderId="3" xfId="0" applyFont="1" applyFill="1" applyBorder="1" applyAlignment="1">
      <alignment horizontal="center" vertical="center" wrapText="1"/>
    </xf>
    <xf numFmtId="0" fontId="13" fillId="2" borderId="4" xfId="0" applyFont="1" applyFill="1" applyBorder="1" applyAlignment="1">
      <alignment vertical="center" wrapText="1"/>
    </xf>
    <xf numFmtId="0" fontId="27" fillId="2" borderId="4" xfId="0" applyFont="1" applyFill="1" applyBorder="1" applyAlignment="1">
      <alignment vertical="center" wrapText="1"/>
    </xf>
    <xf numFmtId="0" fontId="13" fillId="6" borderId="4" xfId="0" applyFont="1" applyFill="1" applyBorder="1" applyAlignment="1">
      <alignment vertical="center" wrapText="1"/>
    </xf>
    <xf numFmtId="0" fontId="28" fillId="5" borderId="4"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vertical="center" wrapText="1"/>
    </xf>
    <xf numFmtId="0" fontId="22" fillId="2" borderId="7" xfId="0" applyFont="1" applyFill="1" applyBorder="1" applyAlignment="1">
      <alignment vertical="center" wrapText="1"/>
    </xf>
    <xf numFmtId="0" fontId="22" fillId="2" borderId="2" xfId="0" applyFont="1" applyFill="1" applyBorder="1" applyAlignment="1">
      <alignment vertical="center" wrapText="1"/>
    </xf>
    <xf numFmtId="0" fontId="23" fillId="2" borderId="4" xfId="0" applyFont="1" applyFill="1" applyBorder="1" applyAlignment="1">
      <alignment vertical="center" wrapText="1"/>
    </xf>
    <xf numFmtId="0" fontId="22" fillId="6" borderId="4" xfId="0" applyFont="1" applyFill="1" applyBorder="1" applyAlignment="1">
      <alignment vertical="center" wrapText="1"/>
    </xf>
    <xf numFmtId="0" fontId="22" fillId="6" borderId="4"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6" xfId="0" applyFont="1" applyFill="1" applyBorder="1" applyAlignment="1">
      <alignment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3" fillId="2" borderId="8" xfId="0" applyFont="1" applyFill="1" applyBorder="1" applyAlignment="1">
      <alignment vertical="center" wrapText="1"/>
    </xf>
    <xf numFmtId="0" fontId="22" fillId="6" borderId="6" xfId="0" applyFont="1" applyFill="1" applyBorder="1" applyAlignment="1">
      <alignment vertical="center" wrapText="1"/>
    </xf>
    <xf numFmtId="0" fontId="22" fillId="2" borderId="5"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3" fillId="2" borderId="3" xfId="0" applyFont="1" applyFill="1" applyBorder="1" applyAlignment="1">
      <alignment vertical="center" wrapText="1"/>
    </xf>
    <xf numFmtId="0" fontId="22" fillId="6" borderId="5" xfId="0" applyFont="1" applyFill="1" applyBorder="1" applyAlignment="1">
      <alignment vertical="center" wrapText="1"/>
    </xf>
    <xf numFmtId="0" fontId="22" fillId="6" borderId="19" xfId="0" quotePrefix="1" applyFont="1" applyFill="1" applyBorder="1" applyAlignment="1">
      <alignment vertical="center" wrapText="1"/>
    </xf>
    <xf numFmtId="0" fontId="29" fillId="6" borderId="5" xfId="1" quotePrefix="1" applyFont="1" applyFill="1" applyBorder="1" applyAlignment="1">
      <alignment horizontal="left" vertical="center" wrapText="1"/>
    </xf>
    <xf numFmtId="0" fontId="23" fillId="2" borderId="5" xfId="0" applyFont="1" applyFill="1" applyBorder="1" applyAlignment="1">
      <alignment vertical="center" wrapText="1"/>
    </xf>
    <xf numFmtId="0" fontId="25" fillId="2" borderId="6" xfId="0" applyFont="1" applyFill="1" applyBorder="1" applyAlignment="1">
      <alignment vertical="center" wrapText="1"/>
    </xf>
    <xf numFmtId="0" fontId="25" fillId="6" borderId="5" xfId="0" applyFont="1" applyFill="1" applyBorder="1" applyAlignment="1">
      <alignment vertical="center" wrapText="1"/>
    </xf>
    <xf numFmtId="0" fontId="30" fillId="6" borderId="5" xfId="1" applyFont="1" applyFill="1" applyBorder="1" applyAlignment="1">
      <alignment horizontal="left" vertical="center" wrapText="1"/>
    </xf>
    <xf numFmtId="0" fontId="22" fillId="2" borderId="3"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5" fillId="2" borderId="4" xfId="0" applyFont="1" applyFill="1" applyBorder="1" applyAlignment="1">
      <alignment vertical="center" wrapText="1"/>
    </xf>
    <xf numFmtId="0" fontId="25" fillId="6" borderId="3" xfId="0" applyFont="1" applyFill="1" applyBorder="1" applyAlignment="1">
      <alignment vertical="center" wrapText="1"/>
    </xf>
    <xf numFmtId="0" fontId="22" fillId="6" borderId="3" xfId="0" applyFont="1" applyFill="1" applyBorder="1" applyAlignment="1">
      <alignment vertical="center" wrapText="1"/>
    </xf>
    <xf numFmtId="0" fontId="22" fillId="2" borderId="8" xfId="0" applyFont="1" applyFill="1" applyBorder="1" applyAlignment="1">
      <alignment vertical="center" wrapText="1"/>
    </xf>
    <xf numFmtId="0" fontId="23" fillId="2" borderId="6" xfId="0" applyFont="1" applyFill="1" applyBorder="1" applyAlignment="1">
      <alignment vertical="center" wrapText="1"/>
    </xf>
    <xf numFmtId="0" fontId="22" fillId="2" borderId="5" xfId="0" applyFont="1" applyFill="1" applyBorder="1" applyAlignment="1">
      <alignment vertical="center" wrapText="1"/>
    </xf>
    <xf numFmtId="0" fontId="22" fillId="6" borderId="5" xfId="0" applyFont="1" applyFill="1" applyBorder="1" applyAlignment="1">
      <alignment horizontal="center" vertical="center" wrapText="1"/>
    </xf>
    <xf numFmtId="0" fontId="22" fillId="2" borderId="3" xfId="0" applyFont="1" applyFill="1" applyBorder="1" applyAlignment="1">
      <alignment vertical="center" wrapText="1"/>
    </xf>
    <xf numFmtId="0" fontId="22" fillId="6" borderId="3" xfId="0" applyFont="1" applyFill="1" applyBorder="1" applyAlignment="1">
      <alignment horizontal="center" vertical="center" wrapText="1"/>
    </xf>
    <xf numFmtId="0" fontId="22" fillId="6" borderId="8" xfId="0" applyFont="1" applyFill="1" applyBorder="1" applyAlignment="1">
      <alignment vertical="center" wrapText="1"/>
    </xf>
    <xf numFmtId="0" fontId="22" fillId="6" borderId="5" xfId="0" applyFont="1" applyFill="1" applyBorder="1" applyAlignment="1">
      <alignment vertical="center" wrapText="1"/>
    </xf>
    <xf numFmtId="0" fontId="25" fillId="6" borderId="6" xfId="0" applyFont="1" applyFill="1" applyBorder="1" applyAlignment="1">
      <alignment vertical="center" wrapText="1"/>
    </xf>
    <xf numFmtId="0" fontId="31" fillId="2" borderId="8" xfId="0" applyFont="1" applyFill="1" applyBorder="1" applyAlignment="1">
      <alignment vertical="center" wrapText="1"/>
    </xf>
    <xf numFmtId="0" fontId="31" fillId="2" borderId="5" xfId="0" applyFont="1" applyFill="1" applyBorder="1" applyAlignment="1">
      <alignment vertical="center" wrapText="1"/>
    </xf>
    <xf numFmtId="0" fontId="31" fillId="2" borderId="3" xfId="0" applyFont="1" applyFill="1" applyBorder="1" applyAlignment="1">
      <alignment vertical="center" wrapText="1"/>
    </xf>
    <xf numFmtId="0" fontId="25" fillId="6" borderId="4" xfId="0" applyFont="1" applyFill="1" applyBorder="1" applyAlignment="1">
      <alignment vertical="center" wrapText="1"/>
    </xf>
    <xf numFmtId="0" fontId="30" fillId="2" borderId="8" xfId="1" applyFont="1" applyFill="1" applyBorder="1" applyAlignment="1">
      <alignment vertical="center" wrapText="1"/>
    </xf>
    <xf numFmtId="0" fontId="30" fillId="2" borderId="5" xfId="1" applyFont="1" applyFill="1" applyBorder="1" applyAlignment="1">
      <alignment vertical="center" wrapText="1"/>
    </xf>
    <xf numFmtId="0" fontId="30" fillId="2" borderId="3" xfId="1" applyFont="1" applyFill="1" applyBorder="1" applyAlignment="1">
      <alignment vertical="center" wrapText="1"/>
    </xf>
    <xf numFmtId="0" fontId="23" fillId="2" borderId="9" xfId="0" applyFont="1" applyFill="1" applyBorder="1" applyAlignment="1">
      <alignment vertical="center" wrapText="1"/>
    </xf>
    <xf numFmtId="0" fontId="23" fillId="2" borderId="10" xfId="0" applyFont="1" applyFill="1" applyBorder="1" applyAlignment="1">
      <alignment vertical="center" wrapText="1"/>
    </xf>
    <xf numFmtId="0" fontId="23" fillId="2" borderId="12" xfId="0" applyFont="1" applyFill="1" applyBorder="1" applyAlignment="1">
      <alignment vertical="center" wrapText="1"/>
    </xf>
    <xf numFmtId="0" fontId="23" fillId="2" borderId="4" xfId="0" applyFont="1" applyFill="1" applyBorder="1" applyAlignment="1">
      <alignment vertical="center" wrapText="1"/>
    </xf>
    <xf numFmtId="0" fontId="23" fillId="2" borderId="7" xfId="0" applyFont="1" applyFill="1" applyBorder="1" applyAlignment="1">
      <alignment vertical="center" wrapText="1"/>
    </xf>
    <xf numFmtId="0" fontId="23" fillId="2" borderId="2" xfId="0" applyFont="1" applyFill="1" applyBorder="1" applyAlignment="1">
      <alignment vertical="center" wrapText="1"/>
    </xf>
    <xf numFmtId="0" fontId="13" fillId="2" borderId="4" xfId="0" applyFont="1" applyFill="1" applyBorder="1" applyAlignment="1">
      <alignment horizontal="center" vertical="center" wrapText="1"/>
    </xf>
    <xf numFmtId="0" fontId="14" fillId="0" borderId="0" xfId="0" applyFont="1" applyAlignment="1">
      <alignment vertical="center" wrapText="1"/>
    </xf>
    <xf numFmtId="0" fontId="22" fillId="6" borderId="20" xfId="0" applyFont="1" applyFill="1" applyBorder="1" applyAlignment="1">
      <alignment vertical="center" wrapText="1"/>
    </xf>
    <xf numFmtId="0" fontId="14" fillId="0" borderId="11" xfId="0" applyFont="1" applyBorder="1" applyAlignment="1">
      <alignment horizontal="left" vertical="center" wrapText="1"/>
    </xf>
    <xf numFmtId="0" fontId="22" fillId="6" borderId="0" xfId="0" applyFont="1" applyFill="1" applyBorder="1" applyAlignment="1">
      <alignment vertical="center" wrapText="1"/>
    </xf>
    <xf numFmtId="0" fontId="25" fillId="6" borderId="0" xfId="0" applyFont="1" applyFill="1" applyBorder="1" applyAlignment="1">
      <alignment vertical="center" wrapText="1"/>
    </xf>
    <xf numFmtId="0" fontId="25" fillId="6" borderId="20" xfId="0" applyFont="1" applyFill="1" applyBorder="1" applyAlignment="1">
      <alignment vertical="center" wrapText="1"/>
    </xf>
    <xf numFmtId="0" fontId="22" fillId="6" borderId="6" xfId="0" applyFont="1" applyFill="1" applyBorder="1" applyAlignment="1">
      <alignment horizontal="center" vertical="center" wrapText="1"/>
    </xf>
    <xf numFmtId="0" fontId="22" fillId="6" borderId="15" xfId="0" applyFont="1" applyFill="1" applyBorder="1" applyAlignment="1">
      <alignment vertical="center" wrapText="1"/>
    </xf>
    <xf numFmtId="0" fontId="2" fillId="6" borderId="15" xfId="1" applyFill="1" applyBorder="1" applyAlignment="1">
      <alignment vertical="center" wrapText="1"/>
    </xf>
    <xf numFmtId="0" fontId="22" fillId="6" borderId="0" xfId="0" quotePrefix="1" applyFont="1" applyFill="1" applyBorder="1" applyAlignment="1">
      <alignment vertical="center" wrapText="1"/>
    </xf>
    <xf numFmtId="0" fontId="25" fillId="0" borderId="21" xfId="0" applyFont="1" applyBorder="1" applyAlignment="1">
      <alignment vertical="center" wrapText="1"/>
    </xf>
    <xf numFmtId="0" fontId="2" fillId="6" borderId="8" xfId="1" applyFill="1" applyBorder="1" applyAlignment="1">
      <alignment horizontal="center" vertical="center" wrapText="1"/>
    </xf>
    <xf numFmtId="0" fontId="22" fillId="6" borderId="22"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4" xfId="0" applyFont="1" applyFill="1" applyBorder="1" applyAlignment="1">
      <alignment horizontal="center" vertical="center" wrapText="1"/>
    </xf>
  </cellXfs>
  <cellStyles count="2">
    <cellStyle name="Bình thường" xfId="0" builtinId="0"/>
    <cellStyle name="Siêu kết nối" xfId="1" builtin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38100</xdr:colOff>
      <xdr:row>1</xdr:row>
      <xdr:rowOff>247650</xdr:rowOff>
    </xdr:from>
    <xdr:to>
      <xdr:col>1</xdr:col>
      <xdr:colOff>1504950</xdr:colOff>
      <xdr:row>1</xdr:row>
      <xdr:rowOff>247650</xdr:rowOff>
    </xdr:to>
    <xdr:cxnSp macro="">
      <xdr:nvCxnSpPr>
        <xdr:cNvPr id="3" name="Đường nối Thẳng 2">
          <a:extLst>
            <a:ext uri="{FF2B5EF4-FFF2-40B4-BE49-F238E27FC236}">
              <a16:creationId xmlns:a16="http://schemas.microsoft.com/office/drawing/2014/main" id="{21428483-6EB9-81DE-F13F-6AA164D552F5}"/>
            </a:ext>
          </a:extLst>
        </xdr:cNvPr>
        <xdr:cNvCxnSpPr/>
      </xdr:nvCxnSpPr>
      <xdr:spPr>
        <a:xfrm>
          <a:off x="647700" y="504825"/>
          <a:ext cx="1466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igiaoduc.vn/" TargetMode="External"/><Relationship Id="rId7" Type="http://schemas.openxmlformats.org/officeDocument/2006/relationships/hyperlink" Target="http://c2nguyentatthanh.pgddaksong.edu.vn/wp-admin/edit.php?post_type=tai-nguyen" TargetMode="External"/><Relationship Id="rId2" Type="http://schemas.openxmlformats.org/officeDocument/2006/relationships/hyperlink" Target="https://lms.daknong.httt.edu.vn/clients/login" TargetMode="External"/><Relationship Id="rId1" Type="http://schemas.openxmlformats.org/officeDocument/2006/relationships/hyperlink" Target="https://thuvienphapluat.vn/van-ban/Cong-nghe-thong-tin/Quyet-dinh-4725-QD-BGDDT-2022-Bo-chi-so-danh-gia-chuyen-doi-so-co-so-giao-duc-pho-thong-549855.aspx" TargetMode="External"/><Relationship Id="rId6" Type="http://schemas.openxmlformats.org/officeDocument/2006/relationships/hyperlink" Target="https://workspace.google.com/intl/vi/lp/forms/" TargetMode="External"/><Relationship Id="rId5" Type="http://schemas.openxmlformats.org/officeDocument/2006/relationships/hyperlink" Target="http://c2nguyentatthanh.pgddaksong.edu.vn/trien-khai-thu-hoc-phi-khong-dung-tien-mat.html" TargetMode="External"/><Relationship Id="rId4" Type="http://schemas.openxmlformats.org/officeDocument/2006/relationships/hyperlink" Target="https://sme.misa.vn/"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164"/>
  <sheetViews>
    <sheetView topLeftCell="A148" zoomScale="85" zoomScaleNormal="85" workbookViewId="0">
      <selection activeCell="D166" sqref="D166"/>
    </sheetView>
  </sheetViews>
  <sheetFormatPr defaultRowHeight="16.5" x14ac:dyDescent="0.25"/>
  <cols>
    <col min="1" max="1" width="6.85546875" style="10" customWidth="1"/>
    <col min="2" max="2" width="8.5703125" style="10" customWidth="1"/>
    <col min="3" max="3" width="27.5703125" style="10" bestFit="1" customWidth="1"/>
    <col min="4" max="4" width="26.140625" style="10" bestFit="1" customWidth="1"/>
    <col min="5" max="5" width="30.5703125" style="10" bestFit="1" customWidth="1"/>
    <col min="6" max="16384" width="9.140625" style="10"/>
  </cols>
  <sheetData>
    <row r="1" spans="1:5" x14ac:dyDescent="0.25">
      <c r="A1" s="37" t="s">
        <v>270</v>
      </c>
      <c r="B1" s="37"/>
      <c r="C1" s="37"/>
      <c r="D1" s="37"/>
      <c r="E1" s="37"/>
    </row>
    <row r="2" spans="1:5" x14ac:dyDescent="0.25">
      <c r="A2" s="4" t="s">
        <v>124</v>
      </c>
      <c r="B2" s="4" t="s">
        <v>3</v>
      </c>
      <c r="C2" s="5" t="s">
        <v>123</v>
      </c>
      <c r="D2" s="6" t="s">
        <v>87</v>
      </c>
      <c r="E2" s="7" t="s">
        <v>88</v>
      </c>
    </row>
    <row r="3" spans="1:5" s="33" customFormat="1" x14ac:dyDescent="0.25">
      <c r="A3" s="28">
        <v>1</v>
      </c>
      <c r="B3" s="28">
        <v>1</v>
      </c>
      <c r="C3" s="30" t="s">
        <v>90</v>
      </c>
      <c r="D3" s="31" t="s">
        <v>317</v>
      </c>
      <c r="E3" s="32" t="s">
        <v>146</v>
      </c>
    </row>
    <row r="4" spans="1:5" s="33" customFormat="1" x14ac:dyDescent="0.25">
      <c r="A4" s="28"/>
      <c r="B4" s="28"/>
      <c r="C4" s="30" t="s">
        <v>90</v>
      </c>
      <c r="D4" s="31" t="s">
        <v>318</v>
      </c>
      <c r="E4" s="32" t="s">
        <v>152</v>
      </c>
    </row>
    <row r="5" spans="1:5" s="33" customFormat="1" x14ac:dyDescent="0.25">
      <c r="A5" s="28"/>
      <c r="B5" s="28"/>
      <c r="C5" s="30" t="s">
        <v>90</v>
      </c>
      <c r="D5" s="34" t="s">
        <v>319</v>
      </c>
      <c r="E5" s="35" t="s">
        <v>147</v>
      </c>
    </row>
    <row r="6" spans="1:5" s="33" customFormat="1" x14ac:dyDescent="0.25">
      <c r="A6" s="29"/>
      <c r="B6" s="29"/>
      <c r="C6" s="30" t="s">
        <v>90</v>
      </c>
      <c r="D6" s="31" t="s">
        <v>320</v>
      </c>
      <c r="E6" s="32" t="s">
        <v>147</v>
      </c>
    </row>
    <row r="7" spans="1:5" x14ac:dyDescent="0.25">
      <c r="A7" s="4">
        <v>2</v>
      </c>
      <c r="B7" s="4">
        <v>2</v>
      </c>
      <c r="C7" s="8" t="s">
        <v>91</v>
      </c>
      <c r="D7" s="6" t="s">
        <v>260</v>
      </c>
      <c r="E7" s="7" t="s">
        <v>147</v>
      </c>
    </row>
    <row r="8" spans="1:5" s="33" customFormat="1" x14ac:dyDescent="0.25">
      <c r="A8" s="29">
        <v>3</v>
      </c>
      <c r="B8" s="29">
        <v>3</v>
      </c>
      <c r="C8" s="30" t="s">
        <v>92</v>
      </c>
      <c r="D8" s="31" t="s">
        <v>339</v>
      </c>
      <c r="E8" s="32" t="s">
        <v>146</v>
      </c>
    </row>
    <row r="9" spans="1:5" s="33" customFormat="1" x14ac:dyDescent="0.25">
      <c r="A9" s="29"/>
      <c r="B9" s="29"/>
      <c r="C9" s="30" t="s">
        <v>92</v>
      </c>
      <c r="D9" s="31" t="s">
        <v>340</v>
      </c>
      <c r="E9" s="32" t="s">
        <v>147</v>
      </c>
    </row>
    <row r="10" spans="1:5" s="33" customFormat="1" x14ac:dyDescent="0.25">
      <c r="A10" s="29">
        <v>4</v>
      </c>
      <c r="B10" s="29">
        <v>4</v>
      </c>
      <c r="C10" s="30" t="s">
        <v>93</v>
      </c>
      <c r="D10" s="31" t="s">
        <v>296</v>
      </c>
      <c r="E10" s="32" t="s">
        <v>146</v>
      </c>
    </row>
    <row r="11" spans="1:5" s="18" customFormat="1" x14ac:dyDescent="0.25">
      <c r="A11" s="19"/>
      <c r="B11" s="19"/>
      <c r="C11" s="17" t="s">
        <v>93</v>
      </c>
      <c r="D11" s="20" t="s">
        <v>297</v>
      </c>
      <c r="E11" s="21" t="s">
        <v>306</v>
      </c>
    </row>
    <row r="12" spans="1:5" s="18" customFormat="1" x14ac:dyDescent="0.25">
      <c r="A12" s="19"/>
      <c r="B12" s="19"/>
      <c r="C12" s="17" t="s">
        <v>93</v>
      </c>
      <c r="D12" s="20" t="s">
        <v>298</v>
      </c>
      <c r="E12" s="21" t="s">
        <v>147</v>
      </c>
    </row>
    <row r="13" spans="1:5" s="18" customFormat="1" x14ac:dyDescent="0.25">
      <c r="A13" s="19"/>
      <c r="B13" s="19"/>
      <c r="C13" s="17" t="s">
        <v>93</v>
      </c>
      <c r="D13" s="20" t="s">
        <v>299</v>
      </c>
      <c r="E13" s="21" t="s">
        <v>307</v>
      </c>
    </row>
    <row r="14" spans="1:5" s="18" customFormat="1" x14ac:dyDescent="0.25">
      <c r="A14" s="19"/>
      <c r="B14" s="19"/>
      <c r="C14" s="17" t="s">
        <v>93</v>
      </c>
      <c r="D14" s="20" t="s">
        <v>300</v>
      </c>
      <c r="E14" s="21" t="s">
        <v>308</v>
      </c>
    </row>
    <row r="15" spans="1:5" s="18" customFormat="1" x14ac:dyDescent="0.25">
      <c r="A15" s="19"/>
      <c r="B15" s="19"/>
      <c r="C15" s="17" t="s">
        <v>93</v>
      </c>
      <c r="D15" s="20" t="s">
        <v>301</v>
      </c>
      <c r="E15" s="21" t="s">
        <v>309</v>
      </c>
    </row>
    <row r="16" spans="1:5" s="18" customFormat="1" x14ac:dyDescent="0.25">
      <c r="A16" s="19"/>
      <c r="B16" s="19"/>
      <c r="C16" s="17" t="s">
        <v>93</v>
      </c>
      <c r="D16" s="20" t="s">
        <v>302</v>
      </c>
      <c r="E16" s="21" t="s">
        <v>310</v>
      </c>
    </row>
    <row r="17" spans="1:5" s="18" customFormat="1" x14ac:dyDescent="0.25">
      <c r="A17" s="19"/>
      <c r="B17" s="19"/>
      <c r="C17" s="17" t="s">
        <v>93</v>
      </c>
      <c r="D17" s="20" t="s">
        <v>303</v>
      </c>
      <c r="E17" s="21" t="s">
        <v>147</v>
      </c>
    </row>
    <row r="18" spans="1:5" s="18" customFormat="1" x14ac:dyDescent="0.25">
      <c r="A18" s="19"/>
      <c r="B18" s="19"/>
      <c r="C18" s="17" t="s">
        <v>93</v>
      </c>
      <c r="D18" s="20" t="s">
        <v>304</v>
      </c>
      <c r="E18" s="21" t="s">
        <v>311</v>
      </c>
    </row>
    <row r="19" spans="1:5" s="18" customFormat="1" x14ac:dyDescent="0.25">
      <c r="A19" s="19"/>
      <c r="B19" s="19"/>
      <c r="C19" s="17" t="s">
        <v>93</v>
      </c>
      <c r="D19" s="20" t="s">
        <v>305</v>
      </c>
      <c r="E19" s="21" t="s">
        <v>312</v>
      </c>
    </row>
    <row r="20" spans="1:5" s="18" customFormat="1" x14ac:dyDescent="0.25">
      <c r="A20" s="19"/>
      <c r="B20" s="19"/>
      <c r="C20" s="17" t="s">
        <v>94</v>
      </c>
      <c r="D20" s="20" t="s">
        <v>315</v>
      </c>
      <c r="E20" s="21" t="s">
        <v>146</v>
      </c>
    </row>
    <row r="21" spans="1:5" s="18" customFormat="1" x14ac:dyDescent="0.25">
      <c r="A21" s="19">
        <v>5</v>
      </c>
      <c r="B21" s="19">
        <v>5</v>
      </c>
      <c r="C21" s="17" t="s">
        <v>94</v>
      </c>
      <c r="D21" s="20" t="s">
        <v>316</v>
      </c>
      <c r="E21" s="21" t="s">
        <v>228</v>
      </c>
    </row>
    <row r="22" spans="1:5" s="18" customFormat="1" x14ac:dyDescent="0.25">
      <c r="A22" s="19">
        <v>6</v>
      </c>
      <c r="B22" s="19">
        <v>6</v>
      </c>
      <c r="C22" s="17" t="s">
        <v>95</v>
      </c>
      <c r="D22" s="20" t="s">
        <v>313</v>
      </c>
      <c r="E22" s="21" t="s">
        <v>314</v>
      </c>
    </row>
    <row r="23" spans="1:5" x14ac:dyDescent="0.25">
      <c r="A23" s="4">
        <v>7</v>
      </c>
      <c r="B23" s="4">
        <v>7</v>
      </c>
      <c r="C23" s="8" t="s">
        <v>96</v>
      </c>
      <c r="D23" s="6" t="s">
        <v>295</v>
      </c>
      <c r="E23" s="7" t="s">
        <v>146</v>
      </c>
    </row>
    <row r="24" spans="1:5" x14ac:dyDescent="0.25">
      <c r="A24" s="4"/>
      <c r="B24" s="4"/>
      <c r="C24" s="8" t="s">
        <v>97</v>
      </c>
      <c r="D24" s="6" t="s">
        <v>337</v>
      </c>
      <c r="E24" s="7" t="s">
        <v>146</v>
      </c>
    </row>
    <row r="25" spans="1:5" x14ac:dyDescent="0.25">
      <c r="A25" s="4">
        <v>8</v>
      </c>
      <c r="B25" s="4">
        <v>8</v>
      </c>
      <c r="C25" s="8" t="s">
        <v>97</v>
      </c>
      <c r="D25" s="6" t="s">
        <v>321</v>
      </c>
      <c r="E25" s="7" t="s">
        <v>228</v>
      </c>
    </row>
    <row r="26" spans="1:5" x14ac:dyDescent="0.25">
      <c r="A26" s="4"/>
      <c r="B26" s="4"/>
      <c r="C26" s="8" t="s">
        <v>97</v>
      </c>
      <c r="D26" s="6" t="s">
        <v>338</v>
      </c>
      <c r="E26" s="7" t="s">
        <v>147</v>
      </c>
    </row>
    <row r="27" spans="1:5" s="18" customFormat="1" x14ac:dyDescent="0.25">
      <c r="A27" s="19"/>
      <c r="B27" s="19"/>
      <c r="C27" s="17" t="s">
        <v>98</v>
      </c>
      <c r="D27" s="20" t="s">
        <v>322</v>
      </c>
      <c r="E27" s="21" t="s">
        <v>146</v>
      </c>
    </row>
    <row r="28" spans="1:5" s="18" customFormat="1" x14ac:dyDescent="0.25">
      <c r="A28" s="19"/>
      <c r="B28" s="19"/>
      <c r="C28" s="17" t="s">
        <v>98</v>
      </c>
      <c r="D28" s="20" t="s">
        <v>323</v>
      </c>
      <c r="E28" s="21" t="s">
        <v>324</v>
      </c>
    </row>
    <row r="29" spans="1:5" s="18" customFormat="1" x14ac:dyDescent="0.25">
      <c r="A29" s="19"/>
      <c r="B29" s="19"/>
      <c r="C29" s="17" t="s">
        <v>98</v>
      </c>
      <c r="D29" s="20" t="s">
        <v>325</v>
      </c>
      <c r="E29" s="21" t="s">
        <v>326</v>
      </c>
    </row>
    <row r="30" spans="1:5" s="18" customFormat="1" x14ac:dyDescent="0.25">
      <c r="A30" s="19"/>
      <c r="B30" s="19"/>
      <c r="C30" s="17" t="s">
        <v>98</v>
      </c>
      <c r="D30" s="20" t="s">
        <v>327</v>
      </c>
      <c r="E30" s="21" t="s">
        <v>328</v>
      </c>
    </row>
    <row r="31" spans="1:5" s="18" customFormat="1" x14ac:dyDescent="0.25">
      <c r="A31" s="19"/>
      <c r="B31" s="19"/>
      <c r="C31" s="17" t="s">
        <v>98</v>
      </c>
      <c r="D31" s="20" t="s">
        <v>329</v>
      </c>
      <c r="E31" s="21" t="s">
        <v>330</v>
      </c>
    </row>
    <row r="32" spans="1:5" s="18" customFormat="1" x14ac:dyDescent="0.25">
      <c r="A32" s="19"/>
      <c r="B32" s="19"/>
      <c r="C32" s="17" t="s">
        <v>98</v>
      </c>
      <c r="D32" s="20" t="s">
        <v>331</v>
      </c>
      <c r="E32" s="21" t="s">
        <v>332</v>
      </c>
    </row>
    <row r="33" spans="1:5" s="18" customFormat="1" x14ac:dyDescent="0.25">
      <c r="A33" s="19"/>
      <c r="B33" s="19"/>
      <c r="C33" s="17" t="s">
        <v>98</v>
      </c>
      <c r="D33" s="20" t="s">
        <v>333</v>
      </c>
      <c r="E33" s="21" t="s">
        <v>334</v>
      </c>
    </row>
    <row r="34" spans="1:5" s="18" customFormat="1" x14ac:dyDescent="0.25">
      <c r="A34" s="19"/>
      <c r="B34" s="19"/>
      <c r="C34" s="17" t="s">
        <v>98</v>
      </c>
      <c r="D34" s="20" t="s">
        <v>335</v>
      </c>
      <c r="E34" s="21" t="s">
        <v>147</v>
      </c>
    </row>
    <row r="35" spans="1:5" s="18" customFormat="1" x14ac:dyDescent="0.25">
      <c r="A35" s="19">
        <v>9</v>
      </c>
      <c r="B35" s="19">
        <v>9</v>
      </c>
      <c r="C35" s="17" t="s">
        <v>98</v>
      </c>
      <c r="D35" s="20" t="s">
        <v>336</v>
      </c>
      <c r="E35" s="21" t="s">
        <v>147</v>
      </c>
    </row>
    <row r="36" spans="1:5" x14ac:dyDescent="0.25">
      <c r="A36" s="4">
        <v>10</v>
      </c>
      <c r="B36" s="4">
        <v>1</v>
      </c>
      <c r="C36" s="8" t="s">
        <v>99</v>
      </c>
      <c r="D36" s="7" t="s">
        <v>143</v>
      </c>
      <c r="E36" s="7" t="s">
        <v>146</v>
      </c>
    </row>
    <row r="37" spans="1:5" x14ac:dyDescent="0.25">
      <c r="A37" s="4"/>
      <c r="B37" s="4"/>
      <c r="C37" s="8" t="s">
        <v>99</v>
      </c>
      <c r="D37" s="7" t="s">
        <v>144</v>
      </c>
      <c r="E37" s="7" t="s">
        <v>147</v>
      </c>
    </row>
    <row r="38" spans="1:5" x14ac:dyDescent="0.25">
      <c r="A38" s="4"/>
      <c r="B38" s="4"/>
      <c r="C38" s="8" t="s">
        <v>99</v>
      </c>
      <c r="D38" s="7" t="s">
        <v>145</v>
      </c>
      <c r="E38" s="7" t="s">
        <v>148</v>
      </c>
    </row>
    <row r="39" spans="1:5" x14ac:dyDescent="0.25">
      <c r="A39" s="4">
        <v>11</v>
      </c>
      <c r="B39" s="4">
        <v>2</v>
      </c>
      <c r="C39" s="8" t="s">
        <v>100</v>
      </c>
      <c r="D39" s="11" t="s">
        <v>273</v>
      </c>
      <c r="E39" s="11" t="s">
        <v>146</v>
      </c>
    </row>
    <row r="40" spans="1:5" x14ac:dyDescent="0.25">
      <c r="A40" s="4"/>
      <c r="B40" s="4"/>
      <c r="C40" s="8" t="s">
        <v>100</v>
      </c>
      <c r="D40" s="11" t="s">
        <v>274</v>
      </c>
      <c r="E40" s="11" t="s">
        <v>162</v>
      </c>
    </row>
    <row r="41" spans="1:5" x14ac:dyDescent="0.25">
      <c r="A41" s="4"/>
      <c r="B41" s="4"/>
      <c r="C41" s="8" t="s">
        <v>100</v>
      </c>
      <c r="D41" s="11" t="s">
        <v>275</v>
      </c>
      <c r="E41" s="11" t="s">
        <v>162</v>
      </c>
    </row>
    <row r="42" spans="1:5" x14ac:dyDescent="0.25">
      <c r="A42" s="4"/>
      <c r="B42" s="4"/>
      <c r="C42" s="8" t="s">
        <v>100</v>
      </c>
      <c r="D42" s="11" t="s">
        <v>276</v>
      </c>
      <c r="E42" s="11" t="s">
        <v>207</v>
      </c>
    </row>
    <row r="43" spans="1:5" x14ac:dyDescent="0.25">
      <c r="A43" s="4"/>
      <c r="B43" s="4"/>
      <c r="C43" s="8" t="s">
        <v>100</v>
      </c>
      <c r="D43" s="11" t="s">
        <v>277</v>
      </c>
      <c r="E43" s="11" t="s">
        <v>208</v>
      </c>
    </row>
    <row r="44" spans="1:5" x14ac:dyDescent="0.25">
      <c r="A44" s="4"/>
      <c r="B44" s="4"/>
      <c r="C44" s="8" t="s">
        <v>100</v>
      </c>
      <c r="D44" s="11" t="s">
        <v>278</v>
      </c>
      <c r="E44" s="11" t="s">
        <v>210</v>
      </c>
    </row>
    <row r="45" spans="1:5" x14ac:dyDescent="0.25">
      <c r="A45" s="4"/>
      <c r="B45" s="4"/>
      <c r="C45" s="8" t="s">
        <v>100</v>
      </c>
      <c r="D45" s="11" t="s">
        <v>279</v>
      </c>
      <c r="E45" s="11" t="s">
        <v>212</v>
      </c>
    </row>
    <row r="46" spans="1:5" x14ac:dyDescent="0.25">
      <c r="A46" s="4"/>
      <c r="B46" s="4"/>
      <c r="C46" s="8" t="s">
        <v>100</v>
      </c>
      <c r="D46" s="11" t="s">
        <v>280</v>
      </c>
      <c r="E46" s="11" t="s">
        <v>246</v>
      </c>
    </row>
    <row r="47" spans="1:5" x14ac:dyDescent="0.25">
      <c r="A47" s="4"/>
      <c r="B47" s="4"/>
      <c r="C47" s="8" t="s">
        <v>100</v>
      </c>
      <c r="D47" s="11" t="s">
        <v>281</v>
      </c>
      <c r="E47" s="11" t="s">
        <v>213</v>
      </c>
    </row>
    <row r="48" spans="1:5" x14ac:dyDescent="0.25">
      <c r="A48" s="4"/>
      <c r="B48" s="4"/>
      <c r="C48" s="8" t="s">
        <v>100</v>
      </c>
      <c r="D48" s="11" t="s">
        <v>282</v>
      </c>
      <c r="E48" s="11" t="s">
        <v>214</v>
      </c>
    </row>
    <row r="49" spans="1:5" x14ac:dyDescent="0.25">
      <c r="A49" s="4"/>
      <c r="B49" s="4"/>
      <c r="C49" s="8" t="s">
        <v>100</v>
      </c>
      <c r="D49" s="11" t="s">
        <v>283</v>
      </c>
      <c r="E49" s="11" t="s">
        <v>215</v>
      </c>
    </row>
    <row r="50" spans="1:5" x14ac:dyDescent="0.25">
      <c r="A50" s="4"/>
      <c r="B50" s="4"/>
      <c r="C50" s="8" t="s">
        <v>100</v>
      </c>
      <c r="D50" s="11" t="s">
        <v>284</v>
      </c>
      <c r="E50" s="11" t="s">
        <v>286</v>
      </c>
    </row>
    <row r="51" spans="1:5" x14ac:dyDescent="0.25">
      <c r="A51" s="4"/>
      <c r="B51" s="4"/>
      <c r="C51" s="8" t="s">
        <v>100</v>
      </c>
      <c r="D51" s="11" t="s">
        <v>285</v>
      </c>
      <c r="E51" s="11" t="s">
        <v>287</v>
      </c>
    </row>
    <row r="52" spans="1:5" x14ac:dyDescent="0.25">
      <c r="A52" s="4">
        <v>12</v>
      </c>
      <c r="B52" s="4">
        <v>3</v>
      </c>
      <c r="C52" s="8" t="s">
        <v>101</v>
      </c>
      <c r="D52" s="12" t="s">
        <v>288</v>
      </c>
      <c r="E52" s="13" t="s">
        <v>147</v>
      </c>
    </row>
    <row r="53" spans="1:5" ht="18.75" x14ac:dyDescent="0.3">
      <c r="A53" s="4">
        <v>13</v>
      </c>
      <c r="B53" s="4">
        <v>4</v>
      </c>
      <c r="C53" s="8" t="s">
        <v>102</v>
      </c>
      <c r="D53" s="14" t="s">
        <v>289</v>
      </c>
      <c r="E53" s="14" t="s">
        <v>147</v>
      </c>
    </row>
    <row r="54" spans="1:5" x14ac:dyDescent="0.25">
      <c r="A54" s="4">
        <v>14</v>
      </c>
      <c r="B54" s="4">
        <v>5</v>
      </c>
      <c r="C54" s="8" t="s">
        <v>103</v>
      </c>
      <c r="D54" s="7" t="s">
        <v>155</v>
      </c>
      <c r="E54" s="7" t="s">
        <v>146</v>
      </c>
    </row>
    <row r="55" spans="1:5" x14ac:dyDescent="0.25">
      <c r="A55" s="4"/>
      <c r="B55" s="4"/>
      <c r="C55" s="8" t="s">
        <v>103</v>
      </c>
      <c r="D55" s="7" t="s">
        <v>156</v>
      </c>
      <c r="E55" s="7" t="s">
        <v>157</v>
      </c>
    </row>
    <row r="56" spans="1:5" x14ac:dyDescent="0.25">
      <c r="A56" s="4">
        <v>15</v>
      </c>
      <c r="B56" s="4">
        <v>6</v>
      </c>
      <c r="C56" s="8" t="s">
        <v>104</v>
      </c>
      <c r="D56" s="7" t="s">
        <v>290</v>
      </c>
      <c r="E56" s="7" t="s">
        <v>291</v>
      </c>
    </row>
    <row r="57" spans="1:5" x14ac:dyDescent="0.25">
      <c r="A57" s="4">
        <v>16</v>
      </c>
      <c r="B57" s="4">
        <v>7</v>
      </c>
      <c r="C57" s="8" t="s">
        <v>105</v>
      </c>
      <c r="D57" s="7" t="s">
        <v>195</v>
      </c>
      <c r="E57" s="7" t="s">
        <v>146</v>
      </c>
    </row>
    <row r="58" spans="1:5" x14ac:dyDescent="0.25">
      <c r="A58" s="4"/>
      <c r="B58" s="4"/>
      <c r="C58" s="8" t="s">
        <v>105</v>
      </c>
      <c r="D58" s="7" t="s">
        <v>196</v>
      </c>
      <c r="E58" s="7" t="s">
        <v>162</v>
      </c>
    </row>
    <row r="59" spans="1:5" x14ac:dyDescent="0.25">
      <c r="A59" s="4"/>
      <c r="B59" s="4"/>
      <c r="C59" s="8" t="s">
        <v>105</v>
      </c>
      <c r="D59" s="7" t="s">
        <v>197</v>
      </c>
      <c r="E59" s="7" t="s">
        <v>207</v>
      </c>
    </row>
    <row r="60" spans="1:5" x14ac:dyDescent="0.25">
      <c r="A60" s="4"/>
      <c r="B60" s="4"/>
      <c r="C60" s="8" t="s">
        <v>105</v>
      </c>
      <c r="D60" s="7" t="s">
        <v>198</v>
      </c>
      <c r="E60" s="7" t="s">
        <v>208</v>
      </c>
    </row>
    <row r="61" spans="1:5" x14ac:dyDescent="0.25">
      <c r="A61" s="4"/>
      <c r="B61" s="4"/>
      <c r="C61" s="8" t="s">
        <v>105</v>
      </c>
      <c r="D61" s="7" t="s">
        <v>199</v>
      </c>
      <c r="E61" s="7" t="s">
        <v>209</v>
      </c>
    </row>
    <row r="62" spans="1:5" x14ac:dyDescent="0.25">
      <c r="A62" s="4"/>
      <c r="B62" s="4"/>
      <c r="C62" s="8" t="s">
        <v>105</v>
      </c>
      <c r="D62" s="7" t="s">
        <v>200</v>
      </c>
      <c r="E62" s="7" t="s">
        <v>210</v>
      </c>
    </row>
    <row r="63" spans="1:5" x14ac:dyDescent="0.25">
      <c r="A63" s="4"/>
      <c r="B63" s="4"/>
      <c r="C63" s="8" t="s">
        <v>105</v>
      </c>
      <c r="D63" s="7" t="s">
        <v>201</v>
      </c>
      <c r="E63" s="7" t="s">
        <v>211</v>
      </c>
    </row>
    <row r="64" spans="1:5" x14ac:dyDescent="0.25">
      <c r="A64" s="4"/>
      <c r="B64" s="4"/>
      <c r="C64" s="8" t="s">
        <v>105</v>
      </c>
      <c r="D64" s="7" t="s">
        <v>202</v>
      </c>
      <c r="E64" s="7" t="s">
        <v>212</v>
      </c>
    </row>
    <row r="65" spans="1:5" x14ac:dyDescent="0.25">
      <c r="A65" s="4"/>
      <c r="B65" s="4"/>
      <c r="C65" s="8" t="s">
        <v>105</v>
      </c>
      <c r="D65" s="7" t="s">
        <v>203</v>
      </c>
      <c r="E65" s="7" t="s">
        <v>233</v>
      </c>
    </row>
    <row r="66" spans="1:5" x14ac:dyDescent="0.25">
      <c r="A66" s="4"/>
      <c r="B66" s="4"/>
      <c r="C66" s="8" t="s">
        <v>105</v>
      </c>
      <c r="D66" s="7" t="s">
        <v>204</v>
      </c>
      <c r="E66" s="7" t="s">
        <v>213</v>
      </c>
    </row>
    <row r="67" spans="1:5" x14ac:dyDescent="0.25">
      <c r="A67" s="4"/>
      <c r="B67" s="4"/>
      <c r="C67" s="8" t="s">
        <v>105</v>
      </c>
      <c r="D67" s="7" t="s">
        <v>205</v>
      </c>
      <c r="E67" s="7" t="s">
        <v>214</v>
      </c>
    </row>
    <row r="68" spans="1:5" x14ac:dyDescent="0.25">
      <c r="A68" s="4"/>
      <c r="B68" s="4"/>
      <c r="C68" s="8" t="s">
        <v>105</v>
      </c>
      <c r="D68" s="7" t="s">
        <v>206</v>
      </c>
      <c r="E68" s="7" t="s">
        <v>215</v>
      </c>
    </row>
    <row r="69" spans="1:5" x14ac:dyDescent="0.25">
      <c r="A69" s="4">
        <v>17</v>
      </c>
      <c r="B69" s="4">
        <v>8</v>
      </c>
      <c r="C69" s="8" t="s">
        <v>106</v>
      </c>
      <c r="D69" s="11" t="s">
        <v>234</v>
      </c>
      <c r="E69" s="11" t="s">
        <v>146</v>
      </c>
    </row>
    <row r="70" spans="1:5" x14ac:dyDescent="0.25">
      <c r="A70" s="4"/>
      <c r="B70" s="4"/>
      <c r="C70" s="8" t="s">
        <v>106</v>
      </c>
      <c r="D70" s="11" t="s">
        <v>235</v>
      </c>
      <c r="E70" s="11" t="s">
        <v>162</v>
      </c>
    </row>
    <row r="71" spans="1:5" x14ac:dyDescent="0.25">
      <c r="A71" s="4"/>
      <c r="B71" s="4"/>
      <c r="C71" s="8" t="s">
        <v>106</v>
      </c>
      <c r="D71" s="11" t="s">
        <v>236</v>
      </c>
      <c r="E71" s="11" t="s">
        <v>245</v>
      </c>
    </row>
    <row r="72" spans="1:5" x14ac:dyDescent="0.25">
      <c r="A72" s="4"/>
      <c r="B72" s="4"/>
      <c r="C72" s="8" t="s">
        <v>106</v>
      </c>
      <c r="D72" s="11" t="s">
        <v>237</v>
      </c>
      <c r="E72" s="11" t="s">
        <v>208</v>
      </c>
    </row>
    <row r="73" spans="1:5" x14ac:dyDescent="0.25">
      <c r="A73" s="4"/>
      <c r="B73" s="4"/>
      <c r="C73" s="8" t="s">
        <v>106</v>
      </c>
      <c r="D73" s="11" t="s">
        <v>238</v>
      </c>
      <c r="E73" s="11" t="s">
        <v>209</v>
      </c>
    </row>
    <row r="74" spans="1:5" x14ac:dyDescent="0.25">
      <c r="A74" s="4"/>
      <c r="B74" s="4"/>
      <c r="C74" s="8" t="s">
        <v>106</v>
      </c>
      <c r="D74" s="11" t="s">
        <v>239</v>
      </c>
      <c r="E74" s="11" t="s">
        <v>210</v>
      </c>
    </row>
    <row r="75" spans="1:5" x14ac:dyDescent="0.25">
      <c r="A75" s="4"/>
      <c r="B75" s="4"/>
      <c r="C75" s="8" t="s">
        <v>106</v>
      </c>
      <c r="D75" s="11" t="s">
        <v>240</v>
      </c>
      <c r="E75" s="11" t="s">
        <v>211</v>
      </c>
    </row>
    <row r="76" spans="1:5" x14ac:dyDescent="0.25">
      <c r="A76" s="4"/>
      <c r="B76" s="4"/>
      <c r="C76" s="8" t="s">
        <v>106</v>
      </c>
      <c r="D76" s="11" t="s">
        <v>150</v>
      </c>
      <c r="E76" s="11" t="s">
        <v>212</v>
      </c>
    </row>
    <row r="77" spans="1:5" x14ac:dyDescent="0.25">
      <c r="A77" s="4"/>
      <c r="B77" s="4"/>
      <c r="C77" s="8" t="s">
        <v>106</v>
      </c>
      <c r="D77" s="11" t="s">
        <v>241</v>
      </c>
      <c r="E77" s="11" t="s">
        <v>233</v>
      </c>
    </row>
    <row r="78" spans="1:5" x14ac:dyDescent="0.25">
      <c r="A78" s="4"/>
      <c r="B78" s="4"/>
      <c r="C78" s="8" t="s">
        <v>106</v>
      </c>
      <c r="D78" s="11" t="s">
        <v>242</v>
      </c>
      <c r="E78" s="11" t="s">
        <v>247</v>
      </c>
    </row>
    <row r="79" spans="1:5" x14ac:dyDescent="0.25">
      <c r="A79" s="4"/>
      <c r="B79" s="4"/>
      <c r="C79" s="8" t="s">
        <v>106</v>
      </c>
      <c r="D79" s="11" t="s">
        <v>243</v>
      </c>
      <c r="E79" s="11" t="s">
        <v>214</v>
      </c>
    </row>
    <row r="80" spans="1:5" x14ac:dyDescent="0.25">
      <c r="A80" s="4"/>
      <c r="B80" s="4"/>
      <c r="C80" s="8" t="s">
        <v>106</v>
      </c>
      <c r="D80" s="11" t="s">
        <v>244</v>
      </c>
      <c r="E80" s="11" t="s">
        <v>215</v>
      </c>
    </row>
    <row r="81" spans="1:5" x14ac:dyDescent="0.25">
      <c r="A81" s="4">
        <v>18</v>
      </c>
      <c r="B81" s="4">
        <v>9</v>
      </c>
      <c r="C81" s="8" t="s">
        <v>107</v>
      </c>
      <c r="D81" s="11" t="s">
        <v>261</v>
      </c>
      <c r="E81" s="11" t="s">
        <v>152</v>
      </c>
    </row>
    <row r="82" spans="1:5" x14ac:dyDescent="0.25">
      <c r="A82" s="4"/>
      <c r="B82" s="4"/>
      <c r="C82" s="8" t="s">
        <v>107</v>
      </c>
      <c r="D82" s="11" t="s">
        <v>262</v>
      </c>
      <c r="E82" s="11" t="s">
        <v>147</v>
      </c>
    </row>
    <row r="83" spans="1:5" x14ac:dyDescent="0.25">
      <c r="A83" s="4"/>
      <c r="B83" s="4"/>
      <c r="C83" s="8" t="s">
        <v>107</v>
      </c>
      <c r="D83" s="11" t="s">
        <v>263</v>
      </c>
      <c r="E83" s="11" t="s">
        <v>148</v>
      </c>
    </row>
    <row r="84" spans="1:5" x14ac:dyDescent="0.25">
      <c r="A84" s="4"/>
      <c r="B84" s="4"/>
      <c r="C84" s="8" t="s">
        <v>107</v>
      </c>
      <c r="D84" s="11" t="s">
        <v>264</v>
      </c>
      <c r="E84" s="11" t="s">
        <v>147</v>
      </c>
    </row>
    <row r="85" spans="1:5" x14ac:dyDescent="0.25">
      <c r="A85" s="4"/>
      <c r="B85" s="4"/>
      <c r="C85" s="8" t="s">
        <v>107</v>
      </c>
      <c r="D85" s="11" t="s">
        <v>265</v>
      </c>
      <c r="E85" s="11" t="s">
        <v>147</v>
      </c>
    </row>
    <row r="86" spans="1:5" x14ac:dyDescent="0.25">
      <c r="A86" s="4"/>
      <c r="B86" s="4"/>
      <c r="C86" s="8" t="s">
        <v>107</v>
      </c>
      <c r="D86" s="11" t="s">
        <v>266</v>
      </c>
      <c r="E86" s="11" t="s">
        <v>147</v>
      </c>
    </row>
    <row r="87" spans="1:5" x14ac:dyDescent="0.25">
      <c r="A87" s="4"/>
      <c r="B87" s="4"/>
      <c r="C87" s="8" t="s">
        <v>107</v>
      </c>
      <c r="D87" s="11" t="s">
        <v>267</v>
      </c>
      <c r="E87" s="11" t="s">
        <v>147</v>
      </c>
    </row>
    <row r="88" spans="1:5" x14ac:dyDescent="0.25">
      <c r="A88" s="4"/>
      <c r="B88" s="4"/>
      <c r="C88" s="8" t="s">
        <v>107</v>
      </c>
      <c r="D88" s="11" t="s">
        <v>268</v>
      </c>
      <c r="E88" s="11" t="s">
        <v>147</v>
      </c>
    </row>
    <row r="89" spans="1:5" x14ac:dyDescent="0.25">
      <c r="A89" s="4"/>
      <c r="B89" s="4"/>
      <c r="C89" s="8" t="s">
        <v>107</v>
      </c>
      <c r="D89" s="11" t="s">
        <v>269</v>
      </c>
      <c r="E89" s="11" t="s">
        <v>147</v>
      </c>
    </row>
    <row r="90" spans="1:5" x14ac:dyDescent="0.25">
      <c r="A90" s="4">
        <v>19</v>
      </c>
      <c r="B90" s="4">
        <v>10</v>
      </c>
      <c r="C90" s="8" t="s">
        <v>108</v>
      </c>
      <c r="D90" s="11" t="s">
        <v>248</v>
      </c>
      <c r="E90" s="11" t="s">
        <v>126</v>
      </c>
    </row>
    <row r="91" spans="1:5" x14ac:dyDescent="0.25">
      <c r="A91" s="4"/>
      <c r="B91" s="4"/>
      <c r="C91" s="8" t="s">
        <v>108</v>
      </c>
      <c r="D91" s="11" t="s">
        <v>249</v>
      </c>
      <c r="E91" s="11" t="s">
        <v>128</v>
      </c>
    </row>
    <row r="92" spans="1:5" x14ac:dyDescent="0.25">
      <c r="A92" s="4"/>
      <c r="B92" s="4"/>
      <c r="C92" s="8" t="s">
        <v>108</v>
      </c>
      <c r="D92" s="11" t="s">
        <v>250</v>
      </c>
      <c r="E92" s="11" t="s">
        <v>128</v>
      </c>
    </row>
    <row r="93" spans="1:5" x14ac:dyDescent="0.25">
      <c r="A93" s="4"/>
      <c r="B93" s="4"/>
      <c r="C93" s="8" t="s">
        <v>108</v>
      </c>
      <c r="D93" s="11" t="s">
        <v>251</v>
      </c>
      <c r="E93" s="11" t="s">
        <v>128</v>
      </c>
    </row>
    <row r="94" spans="1:5" x14ac:dyDescent="0.25">
      <c r="A94" s="4"/>
      <c r="B94" s="4"/>
      <c r="C94" s="8" t="s">
        <v>108</v>
      </c>
      <c r="D94" s="11" t="s">
        <v>252</v>
      </c>
      <c r="E94" s="11" t="s">
        <v>132</v>
      </c>
    </row>
    <row r="95" spans="1:5" x14ac:dyDescent="0.25">
      <c r="A95" s="4"/>
      <c r="B95" s="4"/>
      <c r="C95" s="8" t="s">
        <v>108</v>
      </c>
      <c r="D95" s="11" t="s">
        <v>253</v>
      </c>
      <c r="E95" s="11" t="s">
        <v>132</v>
      </c>
    </row>
    <row r="96" spans="1:5" x14ac:dyDescent="0.25">
      <c r="A96" s="4"/>
      <c r="B96" s="4"/>
      <c r="C96" s="8" t="s">
        <v>108</v>
      </c>
      <c r="D96" s="11" t="s">
        <v>254</v>
      </c>
      <c r="E96" s="11" t="s">
        <v>132</v>
      </c>
    </row>
    <row r="97" spans="1:5" x14ac:dyDescent="0.25">
      <c r="A97" s="4"/>
      <c r="B97" s="4"/>
      <c r="C97" s="8" t="s">
        <v>108</v>
      </c>
      <c r="D97" s="11" t="s">
        <v>255</v>
      </c>
      <c r="E97" s="11" t="s">
        <v>132</v>
      </c>
    </row>
    <row r="98" spans="1:5" x14ac:dyDescent="0.25">
      <c r="A98" s="4"/>
      <c r="B98" s="4"/>
      <c r="C98" s="8" t="s">
        <v>108</v>
      </c>
      <c r="D98" s="11" t="s">
        <v>256</v>
      </c>
      <c r="E98" s="11" t="s">
        <v>132</v>
      </c>
    </row>
    <row r="99" spans="1:5" x14ac:dyDescent="0.25">
      <c r="A99" s="4"/>
      <c r="B99" s="4"/>
      <c r="C99" s="8" t="s">
        <v>108</v>
      </c>
      <c r="D99" s="11" t="s">
        <v>257</v>
      </c>
      <c r="E99" s="11" t="s">
        <v>132</v>
      </c>
    </row>
    <row r="100" spans="1:5" x14ac:dyDescent="0.25">
      <c r="A100" s="4"/>
      <c r="B100" s="4"/>
      <c r="C100" s="8" t="s">
        <v>108</v>
      </c>
      <c r="D100" s="11" t="s">
        <v>258</v>
      </c>
      <c r="E100" s="11" t="s">
        <v>132</v>
      </c>
    </row>
    <row r="101" spans="1:5" x14ac:dyDescent="0.25">
      <c r="A101" s="4"/>
      <c r="B101" s="4"/>
      <c r="C101" s="8" t="s">
        <v>108</v>
      </c>
      <c r="D101" s="11" t="s">
        <v>259</v>
      </c>
      <c r="E101" s="11" t="s">
        <v>132</v>
      </c>
    </row>
    <row r="102" spans="1:5" x14ac:dyDescent="0.25">
      <c r="A102" s="4">
        <v>20</v>
      </c>
      <c r="B102" s="4">
        <v>11</v>
      </c>
      <c r="C102" s="8" t="s">
        <v>109</v>
      </c>
      <c r="D102" s="7" t="s">
        <v>160</v>
      </c>
      <c r="E102" s="7" t="s">
        <v>162</v>
      </c>
    </row>
    <row r="103" spans="1:5" x14ac:dyDescent="0.25">
      <c r="A103" s="4"/>
      <c r="B103" s="4"/>
      <c r="C103" s="8" t="s">
        <v>109</v>
      </c>
      <c r="D103" s="7" t="s">
        <v>161</v>
      </c>
      <c r="E103" s="7" t="s">
        <v>163</v>
      </c>
    </row>
    <row r="104" spans="1:5" x14ac:dyDescent="0.25">
      <c r="A104" s="4">
        <v>21</v>
      </c>
      <c r="B104" s="4">
        <v>12</v>
      </c>
      <c r="C104" s="8" t="s">
        <v>110</v>
      </c>
      <c r="D104" s="9" t="s">
        <v>229</v>
      </c>
      <c r="E104" s="9" t="s">
        <v>162</v>
      </c>
    </row>
    <row r="105" spans="1:5" x14ac:dyDescent="0.25">
      <c r="A105" s="4"/>
      <c r="B105" s="4"/>
      <c r="C105" s="8" t="s">
        <v>110</v>
      </c>
      <c r="D105" s="9" t="s">
        <v>230</v>
      </c>
      <c r="E105" s="9" t="s">
        <v>163</v>
      </c>
    </row>
    <row r="106" spans="1:5" x14ac:dyDescent="0.25">
      <c r="A106" s="4">
        <v>22</v>
      </c>
      <c r="B106" s="4">
        <v>13</v>
      </c>
      <c r="C106" s="8" t="s">
        <v>111</v>
      </c>
      <c r="D106" s="11" t="s">
        <v>231</v>
      </c>
      <c r="E106" s="11" t="s">
        <v>219</v>
      </c>
    </row>
    <row r="107" spans="1:5" x14ac:dyDescent="0.25">
      <c r="A107" s="4"/>
      <c r="B107" s="4"/>
      <c r="C107" s="8" t="s">
        <v>111</v>
      </c>
      <c r="D107" s="11" t="s">
        <v>232</v>
      </c>
      <c r="E107" s="11" t="s">
        <v>272</v>
      </c>
    </row>
    <row r="108" spans="1:5" x14ac:dyDescent="0.25">
      <c r="A108" s="4">
        <v>23</v>
      </c>
      <c r="B108" s="4">
        <v>14</v>
      </c>
      <c r="C108" s="8" t="s">
        <v>112</v>
      </c>
      <c r="D108" s="7" t="s">
        <v>217</v>
      </c>
      <c r="E108" s="7" t="s">
        <v>146</v>
      </c>
    </row>
    <row r="109" spans="1:5" x14ac:dyDescent="0.25">
      <c r="A109" s="4"/>
      <c r="B109" s="4"/>
      <c r="C109" s="8" t="s">
        <v>112</v>
      </c>
      <c r="D109" s="7" t="s">
        <v>218</v>
      </c>
      <c r="E109" s="7" t="s">
        <v>163</v>
      </c>
    </row>
    <row r="110" spans="1:5" x14ac:dyDescent="0.25">
      <c r="A110" s="4">
        <v>24</v>
      </c>
      <c r="B110" s="4">
        <v>1</v>
      </c>
      <c r="C110" s="8" t="s">
        <v>115</v>
      </c>
      <c r="D110" s="6" t="s">
        <v>150</v>
      </c>
      <c r="E110" s="6" t="s">
        <v>152</v>
      </c>
    </row>
    <row r="111" spans="1:5" x14ac:dyDescent="0.25">
      <c r="A111" s="4"/>
      <c r="B111" s="4"/>
      <c r="C111" s="8" t="s">
        <v>115</v>
      </c>
      <c r="D111" s="6" t="s">
        <v>151</v>
      </c>
      <c r="E111" s="6" t="s">
        <v>147</v>
      </c>
    </row>
    <row r="112" spans="1:5" x14ac:dyDescent="0.25">
      <c r="A112" s="4">
        <v>25</v>
      </c>
      <c r="B112" s="4">
        <v>2</v>
      </c>
      <c r="C112" s="8" t="s">
        <v>116</v>
      </c>
      <c r="D112" s="7" t="s">
        <v>158</v>
      </c>
      <c r="E112" s="7" t="s">
        <v>152</v>
      </c>
    </row>
    <row r="113" spans="1:5" x14ac:dyDescent="0.25">
      <c r="A113" s="4"/>
      <c r="B113" s="4"/>
      <c r="C113" s="8" t="s">
        <v>116</v>
      </c>
      <c r="D113" s="7" t="s">
        <v>159</v>
      </c>
      <c r="E113" s="6" t="s">
        <v>147</v>
      </c>
    </row>
    <row r="114" spans="1:5" x14ac:dyDescent="0.25">
      <c r="A114" s="4"/>
      <c r="B114" s="4"/>
      <c r="C114" s="8" t="s">
        <v>116</v>
      </c>
      <c r="D114" s="7" t="s">
        <v>164</v>
      </c>
      <c r="E114" s="6" t="s">
        <v>147</v>
      </c>
    </row>
    <row r="115" spans="1:5" x14ac:dyDescent="0.25">
      <c r="A115" s="4">
        <v>26</v>
      </c>
      <c r="B115" s="4">
        <v>3</v>
      </c>
      <c r="C115" s="8" t="s">
        <v>117</v>
      </c>
      <c r="D115" s="6" t="s">
        <v>125</v>
      </c>
      <c r="E115" s="7" t="s">
        <v>126</v>
      </c>
    </row>
    <row r="116" spans="1:5" x14ac:dyDescent="0.25">
      <c r="A116" s="4"/>
      <c r="B116" s="4"/>
      <c r="C116" s="8" t="s">
        <v>117</v>
      </c>
      <c r="D116" s="6" t="s">
        <v>127</v>
      </c>
      <c r="E116" s="7" t="s">
        <v>128</v>
      </c>
    </row>
    <row r="117" spans="1:5" x14ac:dyDescent="0.25">
      <c r="A117" s="4"/>
      <c r="B117" s="4"/>
      <c r="C117" s="8" t="s">
        <v>117</v>
      </c>
      <c r="D117" s="6" t="s">
        <v>129</v>
      </c>
      <c r="E117" s="7" t="s">
        <v>128</v>
      </c>
    </row>
    <row r="118" spans="1:5" x14ac:dyDescent="0.25">
      <c r="A118" s="4"/>
      <c r="B118" s="4"/>
      <c r="C118" s="8" t="s">
        <v>117</v>
      </c>
      <c r="D118" s="6" t="s">
        <v>130</v>
      </c>
      <c r="E118" s="7" t="s">
        <v>128</v>
      </c>
    </row>
    <row r="119" spans="1:5" x14ac:dyDescent="0.25">
      <c r="A119" s="4"/>
      <c r="B119" s="4"/>
      <c r="C119" s="8" t="s">
        <v>117</v>
      </c>
      <c r="D119" s="6" t="s">
        <v>131</v>
      </c>
      <c r="E119" s="7" t="s">
        <v>132</v>
      </c>
    </row>
    <row r="120" spans="1:5" x14ac:dyDescent="0.25">
      <c r="A120" s="4"/>
      <c r="B120" s="4"/>
      <c r="C120" s="8" t="s">
        <v>117</v>
      </c>
      <c r="D120" s="6" t="s">
        <v>133</v>
      </c>
      <c r="E120" s="7" t="s">
        <v>132</v>
      </c>
    </row>
    <row r="121" spans="1:5" x14ac:dyDescent="0.25">
      <c r="A121" s="4"/>
      <c r="B121" s="4"/>
      <c r="C121" s="8" t="s">
        <v>117</v>
      </c>
      <c r="D121" s="6" t="s">
        <v>134</v>
      </c>
      <c r="E121" s="7" t="s">
        <v>132</v>
      </c>
    </row>
    <row r="122" spans="1:5" x14ac:dyDescent="0.25">
      <c r="A122" s="4"/>
      <c r="B122" s="4"/>
      <c r="C122" s="8" t="s">
        <v>117</v>
      </c>
      <c r="D122" s="6" t="s">
        <v>135</v>
      </c>
      <c r="E122" s="7" t="s">
        <v>132</v>
      </c>
    </row>
    <row r="123" spans="1:5" x14ac:dyDescent="0.25">
      <c r="A123" s="4"/>
      <c r="B123" s="4"/>
      <c r="C123" s="8" t="s">
        <v>117</v>
      </c>
      <c r="D123" s="6" t="s">
        <v>136</v>
      </c>
      <c r="E123" s="7" t="s">
        <v>132</v>
      </c>
    </row>
    <row r="124" spans="1:5" x14ac:dyDescent="0.25">
      <c r="A124" s="4"/>
      <c r="B124" s="4"/>
      <c r="C124" s="8" t="s">
        <v>117</v>
      </c>
      <c r="D124" s="6" t="s">
        <v>137</v>
      </c>
      <c r="E124" s="7" t="s">
        <v>132</v>
      </c>
    </row>
    <row r="125" spans="1:5" x14ac:dyDescent="0.25">
      <c r="A125" s="4"/>
      <c r="B125" s="4"/>
      <c r="C125" s="8" t="s">
        <v>117</v>
      </c>
      <c r="D125" s="6" t="s">
        <v>138</v>
      </c>
      <c r="E125" s="7" t="s">
        <v>132</v>
      </c>
    </row>
    <row r="126" spans="1:5" x14ac:dyDescent="0.25">
      <c r="A126" s="4"/>
      <c r="B126" s="4"/>
      <c r="C126" s="8" t="s">
        <v>117</v>
      </c>
      <c r="D126" s="6" t="s">
        <v>139</v>
      </c>
      <c r="E126" s="7" t="s">
        <v>132</v>
      </c>
    </row>
    <row r="127" spans="1:5" x14ac:dyDescent="0.25">
      <c r="A127" s="4"/>
      <c r="B127" s="4"/>
      <c r="C127" s="8" t="s">
        <v>117</v>
      </c>
      <c r="D127" s="6" t="s">
        <v>140</v>
      </c>
      <c r="E127" s="7" t="s">
        <v>132</v>
      </c>
    </row>
    <row r="128" spans="1:5" x14ac:dyDescent="0.25">
      <c r="A128" s="4"/>
      <c r="B128" s="4"/>
      <c r="C128" s="8" t="s">
        <v>117</v>
      </c>
      <c r="D128" s="6" t="s">
        <v>141</v>
      </c>
      <c r="E128" s="7" t="s">
        <v>132</v>
      </c>
    </row>
    <row r="129" spans="1:5" x14ac:dyDescent="0.25">
      <c r="A129" s="4"/>
      <c r="B129" s="4"/>
      <c r="C129" s="8" t="s">
        <v>117</v>
      </c>
      <c r="D129" s="6" t="s">
        <v>142</v>
      </c>
      <c r="E129" s="7" t="s">
        <v>132</v>
      </c>
    </row>
    <row r="130" spans="1:5" x14ac:dyDescent="0.25">
      <c r="A130" s="4">
        <v>27</v>
      </c>
      <c r="B130" s="4">
        <v>4</v>
      </c>
      <c r="C130" s="8" t="s">
        <v>118</v>
      </c>
      <c r="D130" s="7" t="s">
        <v>165</v>
      </c>
      <c r="E130" s="7" t="s">
        <v>126</v>
      </c>
    </row>
    <row r="131" spans="1:5" x14ac:dyDescent="0.25">
      <c r="A131" s="4"/>
      <c r="B131" s="4"/>
      <c r="C131" s="8" t="s">
        <v>118</v>
      </c>
      <c r="D131" s="7" t="s">
        <v>166</v>
      </c>
      <c r="E131" s="7" t="s">
        <v>128</v>
      </c>
    </row>
    <row r="132" spans="1:5" x14ac:dyDescent="0.25">
      <c r="A132" s="4"/>
      <c r="B132" s="4"/>
      <c r="C132" s="8" t="s">
        <v>118</v>
      </c>
      <c r="D132" s="7" t="s">
        <v>167</v>
      </c>
      <c r="E132" s="7" t="s">
        <v>128</v>
      </c>
    </row>
    <row r="133" spans="1:5" x14ac:dyDescent="0.25">
      <c r="A133" s="4"/>
      <c r="B133" s="4"/>
      <c r="C133" s="8" t="s">
        <v>118</v>
      </c>
      <c r="D133" s="7" t="s">
        <v>168</v>
      </c>
      <c r="E133" s="7" t="s">
        <v>128</v>
      </c>
    </row>
    <row r="134" spans="1:5" x14ac:dyDescent="0.25">
      <c r="A134" s="4"/>
      <c r="B134" s="4"/>
      <c r="C134" s="8" t="s">
        <v>118</v>
      </c>
      <c r="D134" s="7" t="s">
        <v>169</v>
      </c>
      <c r="E134" s="7" t="s">
        <v>132</v>
      </c>
    </row>
    <row r="135" spans="1:5" x14ac:dyDescent="0.25">
      <c r="A135" s="4"/>
      <c r="B135" s="4"/>
      <c r="C135" s="8" t="s">
        <v>118</v>
      </c>
      <c r="D135" s="7" t="s">
        <v>170</v>
      </c>
      <c r="E135" s="7" t="s">
        <v>132</v>
      </c>
    </row>
    <row r="136" spans="1:5" x14ac:dyDescent="0.25">
      <c r="A136" s="4"/>
      <c r="B136" s="4"/>
      <c r="C136" s="8" t="s">
        <v>118</v>
      </c>
      <c r="D136" s="7" t="s">
        <v>171</v>
      </c>
      <c r="E136" s="7" t="s">
        <v>132</v>
      </c>
    </row>
    <row r="137" spans="1:5" x14ac:dyDescent="0.25">
      <c r="A137" s="4"/>
      <c r="B137" s="4"/>
      <c r="C137" s="8" t="s">
        <v>118</v>
      </c>
      <c r="D137" s="7" t="s">
        <v>172</v>
      </c>
      <c r="E137" s="7" t="s">
        <v>132</v>
      </c>
    </row>
    <row r="138" spans="1:5" x14ac:dyDescent="0.25">
      <c r="A138" s="4"/>
      <c r="B138" s="4"/>
      <c r="C138" s="8" t="s">
        <v>118</v>
      </c>
      <c r="D138" s="7" t="s">
        <v>173</v>
      </c>
      <c r="E138" s="7" t="s">
        <v>132</v>
      </c>
    </row>
    <row r="139" spans="1:5" x14ac:dyDescent="0.25">
      <c r="A139" s="4"/>
      <c r="B139" s="4"/>
      <c r="C139" s="8" t="s">
        <v>118</v>
      </c>
      <c r="D139" s="7" t="s">
        <v>174</v>
      </c>
      <c r="E139" s="7" t="s">
        <v>132</v>
      </c>
    </row>
    <row r="140" spans="1:5" x14ac:dyDescent="0.25">
      <c r="A140" s="4"/>
      <c r="B140" s="4"/>
      <c r="C140" s="8" t="s">
        <v>118</v>
      </c>
      <c r="D140" s="7" t="s">
        <v>175</v>
      </c>
      <c r="E140" s="7" t="s">
        <v>132</v>
      </c>
    </row>
    <row r="141" spans="1:5" x14ac:dyDescent="0.25">
      <c r="A141" s="4"/>
      <c r="B141" s="4"/>
      <c r="C141" s="8" t="s">
        <v>118</v>
      </c>
      <c r="D141" s="7" t="s">
        <v>176</v>
      </c>
      <c r="E141" s="7" t="s">
        <v>132</v>
      </c>
    </row>
    <row r="142" spans="1:5" x14ac:dyDescent="0.25">
      <c r="A142" s="4"/>
      <c r="B142" s="4"/>
      <c r="C142" s="8" t="s">
        <v>118</v>
      </c>
      <c r="D142" s="7" t="s">
        <v>177</v>
      </c>
      <c r="E142" s="7" t="s">
        <v>132</v>
      </c>
    </row>
    <row r="143" spans="1:5" x14ac:dyDescent="0.25">
      <c r="A143" s="4"/>
      <c r="B143" s="4"/>
      <c r="C143" s="8" t="s">
        <v>118</v>
      </c>
      <c r="D143" s="7" t="s">
        <v>178</v>
      </c>
      <c r="E143" s="7" t="s">
        <v>132</v>
      </c>
    </row>
    <row r="144" spans="1:5" x14ac:dyDescent="0.25">
      <c r="A144" s="4"/>
      <c r="B144" s="4"/>
      <c r="C144" s="8" t="s">
        <v>118</v>
      </c>
      <c r="D144" s="7" t="s">
        <v>179</v>
      </c>
      <c r="E144" s="7" t="s">
        <v>132</v>
      </c>
    </row>
    <row r="145" spans="1:5" x14ac:dyDescent="0.25">
      <c r="A145" s="4"/>
      <c r="B145" s="4"/>
      <c r="C145" s="8" t="s">
        <v>118</v>
      </c>
      <c r="D145" s="7" t="s">
        <v>180</v>
      </c>
      <c r="E145" s="7" t="s">
        <v>132</v>
      </c>
    </row>
    <row r="146" spans="1:5" x14ac:dyDescent="0.25">
      <c r="A146" s="4">
        <v>28</v>
      </c>
      <c r="B146" s="4">
        <v>5</v>
      </c>
      <c r="C146" s="8" t="s">
        <v>119</v>
      </c>
      <c r="D146" s="7" t="s">
        <v>220</v>
      </c>
      <c r="E146" s="7" t="s">
        <v>146</v>
      </c>
    </row>
    <row r="147" spans="1:5" x14ac:dyDescent="0.25">
      <c r="A147" s="4"/>
      <c r="B147" s="4"/>
      <c r="C147" s="8" t="s">
        <v>119</v>
      </c>
      <c r="D147" s="7" t="s">
        <v>221</v>
      </c>
      <c r="E147" s="7" t="s">
        <v>224</v>
      </c>
    </row>
    <row r="148" spans="1:5" x14ac:dyDescent="0.25">
      <c r="A148" s="4"/>
      <c r="B148" s="4"/>
      <c r="C148" s="8" t="s">
        <v>119</v>
      </c>
      <c r="D148" s="7" t="s">
        <v>222</v>
      </c>
      <c r="E148" s="7" t="s">
        <v>225</v>
      </c>
    </row>
    <row r="149" spans="1:5" x14ac:dyDescent="0.25">
      <c r="A149" s="4"/>
      <c r="B149" s="4"/>
      <c r="C149" s="8" t="s">
        <v>119</v>
      </c>
      <c r="D149" s="7" t="s">
        <v>223</v>
      </c>
      <c r="E149" s="7" t="s">
        <v>225</v>
      </c>
    </row>
    <row r="150" spans="1:5" x14ac:dyDescent="0.25">
      <c r="A150" s="4">
        <v>29</v>
      </c>
      <c r="B150" s="4">
        <v>6</v>
      </c>
      <c r="C150" s="8" t="s">
        <v>120</v>
      </c>
      <c r="D150" s="6" t="s">
        <v>226</v>
      </c>
      <c r="E150" s="6" t="s">
        <v>228</v>
      </c>
    </row>
    <row r="151" spans="1:5" x14ac:dyDescent="0.25">
      <c r="A151" s="4"/>
      <c r="B151" s="4"/>
      <c r="C151" s="8" t="s">
        <v>120</v>
      </c>
      <c r="D151" s="6" t="s">
        <v>227</v>
      </c>
      <c r="E151" s="6" t="s">
        <v>147</v>
      </c>
    </row>
    <row r="152" spans="1:5" x14ac:dyDescent="0.25">
      <c r="A152" s="4">
        <v>30</v>
      </c>
      <c r="B152" s="4">
        <v>7</v>
      </c>
      <c r="C152" s="8" t="s">
        <v>121</v>
      </c>
      <c r="D152" s="7" t="s">
        <v>181</v>
      </c>
      <c r="E152" s="7" t="s">
        <v>126</v>
      </c>
    </row>
    <row r="153" spans="1:5" x14ac:dyDescent="0.25">
      <c r="A153" s="4"/>
      <c r="B153" s="4"/>
      <c r="C153" s="8" t="s">
        <v>121</v>
      </c>
      <c r="D153" s="7" t="s">
        <v>182</v>
      </c>
      <c r="E153" s="7" t="s">
        <v>128</v>
      </c>
    </row>
    <row r="154" spans="1:5" x14ac:dyDescent="0.25">
      <c r="A154" s="4"/>
      <c r="B154" s="4"/>
      <c r="C154" s="8" t="s">
        <v>121</v>
      </c>
      <c r="D154" s="7" t="s">
        <v>183</v>
      </c>
      <c r="E154" s="7" t="s">
        <v>128</v>
      </c>
    </row>
    <row r="155" spans="1:5" x14ac:dyDescent="0.25">
      <c r="A155" s="4"/>
      <c r="B155" s="4"/>
      <c r="C155" s="8" t="s">
        <v>121</v>
      </c>
      <c r="D155" s="7" t="s">
        <v>184</v>
      </c>
      <c r="E155" s="7" t="s">
        <v>128</v>
      </c>
    </row>
    <row r="156" spans="1:5" x14ac:dyDescent="0.25">
      <c r="A156" s="4"/>
      <c r="B156" s="4"/>
      <c r="C156" s="8" t="s">
        <v>121</v>
      </c>
      <c r="D156" s="7" t="s">
        <v>185</v>
      </c>
      <c r="E156" s="7" t="s">
        <v>132</v>
      </c>
    </row>
    <row r="157" spans="1:5" x14ac:dyDescent="0.25">
      <c r="A157" s="4"/>
      <c r="B157" s="4"/>
      <c r="C157" s="8" t="s">
        <v>121</v>
      </c>
      <c r="D157" s="7" t="s">
        <v>186</v>
      </c>
      <c r="E157" s="7" t="s">
        <v>132</v>
      </c>
    </row>
    <row r="158" spans="1:5" x14ac:dyDescent="0.25">
      <c r="A158" s="4"/>
      <c r="B158" s="4"/>
      <c r="C158" s="8" t="s">
        <v>121</v>
      </c>
      <c r="D158" s="7" t="s">
        <v>187</v>
      </c>
      <c r="E158" s="7" t="s">
        <v>132</v>
      </c>
    </row>
    <row r="159" spans="1:5" x14ac:dyDescent="0.25">
      <c r="A159" s="4"/>
      <c r="B159" s="4"/>
      <c r="C159" s="8" t="s">
        <v>121</v>
      </c>
      <c r="D159" s="7" t="s">
        <v>188</v>
      </c>
      <c r="E159" s="7" t="s">
        <v>132</v>
      </c>
    </row>
    <row r="160" spans="1:5" x14ac:dyDescent="0.25">
      <c r="A160" s="4"/>
      <c r="B160" s="4"/>
      <c r="C160" s="8" t="s">
        <v>121</v>
      </c>
      <c r="D160" s="7" t="s">
        <v>189</v>
      </c>
      <c r="E160" s="7" t="s">
        <v>132</v>
      </c>
    </row>
    <row r="161" spans="1:5" x14ac:dyDescent="0.25">
      <c r="A161" s="4"/>
      <c r="B161" s="4"/>
      <c r="C161" s="8" t="s">
        <v>121</v>
      </c>
      <c r="D161" s="7" t="s">
        <v>190</v>
      </c>
      <c r="E161" s="7" t="s">
        <v>132</v>
      </c>
    </row>
    <row r="162" spans="1:5" x14ac:dyDescent="0.25">
      <c r="A162" s="4"/>
      <c r="B162" s="4"/>
      <c r="C162" s="8" t="s">
        <v>121</v>
      </c>
      <c r="D162" s="7" t="s">
        <v>191</v>
      </c>
      <c r="E162" s="7" t="s">
        <v>132</v>
      </c>
    </row>
    <row r="163" spans="1:5" x14ac:dyDescent="0.25">
      <c r="A163" s="4">
        <v>31</v>
      </c>
      <c r="B163" s="4">
        <v>8</v>
      </c>
      <c r="C163" s="8" t="s">
        <v>192</v>
      </c>
      <c r="D163" s="6" t="s">
        <v>193</v>
      </c>
      <c r="E163" s="6" t="s">
        <v>146</v>
      </c>
    </row>
    <row r="164" spans="1:5" x14ac:dyDescent="0.25">
      <c r="A164" s="4"/>
      <c r="B164" s="4"/>
      <c r="C164" s="8" t="s">
        <v>192</v>
      </c>
      <c r="D164" s="6" t="s">
        <v>194</v>
      </c>
      <c r="E164" s="6" t="s">
        <v>153</v>
      </c>
    </row>
  </sheetData>
  <mergeCells count="1">
    <mergeCell ref="A1:E1"/>
  </mergeCells>
  <pageMargins left="0.7" right="0.7" top="0.75" bottom="0.7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J57"/>
  <sheetViews>
    <sheetView tabSelected="1" topLeftCell="A43" zoomScaleNormal="100" workbookViewId="0">
      <selection activeCell="D43" sqref="D43:E44"/>
    </sheetView>
  </sheetViews>
  <sheetFormatPr defaultRowHeight="15" x14ac:dyDescent="0.25"/>
  <cols>
    <col min="2" max="2" width="25.85546875" bestFit="1" customWidth="1"/>
    <col min="3" max="3" width="12.28515625" customWidth="1"/>
    <col min="4" max="4" width="10.85546875" customWidth="1"/>
    <col min="5" max="5" width="9.42578125" bestFit="1" customWidth="1"/>
    <col min="6" max="6" width="9" bestFit="1" customWidth="1"/>
    <col min="7" max="7" width="9" customWidth="1"/>
    <col min="8" max="8" width="64.85546875" customWidth="1"/>
  </cols>
  <sheetData>
    <row r="1" spans="1:10" ht="20.25" customHeight="1" x14ac:dyDescent="0.25">
      <c r="A1" s="48" t="s">
        <v>352</v>
      </c>
      <c r="B1" s="48"/>
      <c r="C1" s="48"/>
    </row>
    <row r="2" spans="1:10" ht="20.25" customHeight="1" x14ac:dyDescent="0.25">
      <c r="A2" s="49" t="s">
        <v>353</v>
      </c>
      <c r="B2" s="49"/>
      <c r="C2" s="50"/>
    </row>
    <row r="3" spans="1:10" ht="20.100000000000001" customHeight="1" x14ac:dyDescent="0.25">
      <c r="A3" s="51" t="s">
        <v>0</v>
      </c>
      <c r="B3" s="51"/>
      <c r="C3" s="51"/>
      <c r="D3" s="51"/>
      <c r="E3" s="51"/>
      <c r="F3" s="51"/>
      <c r="G3" s="51"/>
      <c r="H3" s="51"/>
      <c r="I3" s="51"/>
      <c r="J3" s="51"/>
    </row>
    <row r="4" spans="1:10" s="53" customFormat="1" ht="20.100000000000001" customHeight="1" x14ac:dyDescent="0.25">
      <c r="A4" s="47" t="s">
        <v>1</v>
      </c>
      <c r="B4" s="47"/>
      <c r="C4" s="47"/>
      <c r="D4" s="47"/>
      <c r="E4" s="47"/>
      <c r="F4" s="47"/>
      <c r="G4" s="47"/>
      <c r="H4" s="47"/>
      <c r="I4" s="47"/>
      <c r="J4" s="47"/>
    </row>
    <row r="5" spans="1:10" ht="14.25" customHeight="1" thickBot="1" x14ac:dyDescent="0.3">
      <c r="A5" s="52" t="s">
        <v>2</v>
      </c>
      <c r="B5" s="52"/>
      <c r="C5" s="52"/>
      <c r="D5" s="52"/>
      <c r="E5" s="52"/>
      <c r="F5" s="52"/>
      <c r="G5" s="52"/>
      <c r="H5" s="52"/>
      <c r="I5" s="52"/>
      <c r="J5" s="52"/>
    </row>
    <row r="6" spans="1:10" s="61" customFormat="1" ht="39" thickBot="1" x14ac:dyDescent="0.25">
      <c r="A6" s="54" t="s">
        <v>3</v>
      </c>
      <c r="B6" s="55" t="s">
        <v>4</v>
      </c>
      <c r="C6" s="56" t="s">
        <v>5</v>
      </c>
      <c r="D6" s="57"/>
      <c r="E6" s="55" t="s">
        <v>6</v>
      </c>
      <c r="F6" s="55" t="s">
        <v>7</v>
      </c>
      <c r="G6" s="58" t="s">
        <v>351</v>
      </c>
      <c r="H6" s="59"/>
      <c r="I6" s="60"/>
      <c r="J6" s="60"/>
    </row>
    <row r="7" spans="1:10" s="61" customFormat="1" ht="26.25" thickBot="1" x14ac:dyDescent="0.25">
      <c r="A7" s="62">
        <v>1</v>
      </c>
      <c r="B7" s="63" t="s">
        <v>8</v>
      </c>
      <c r="C7" s="56">
        <v>100</v>
      </c>
      <c r="D7" s="57"/>
      <c r="E7" s="119">
        <v>80</v>
      </c>
      <c r="F7" s="63"/>
      <c r="G7" s="65" t="s">
        <v>342</v>
      </c>
      <c r="H7" s="66" t="s">
        <v>350</v>
      </c>
      <c r="I7" s="60"/>
      <c r="J7" s="60"/>
    </row>
    <row r="8" spans="1:10" s="61" customFormat="1" ht="79.5" thickBot="1" x14ac:dyDescent="0.25">
      <c r="A8" s="67" t="s">
        <v>9</v>
      </c>
      <c r="B8" s="68" t="s">
        <v>10</v>
      </c>
      <c r="C8" s="69"/>
      <c r="D8" s="70"/>
      <c r="E8" s="71"/>
      <c r="F8" s="68" t="s">
        <v>354</v>
      </c>
      <c r="G8" s="72"/>
      <c r="H8" s="120" t="s">
        <v>355</v>
      </c>
      <c r="I8" s="60"/>
      <c r="J8" s="60"/>
    </row>
    <row r="9" spans="1:10" s="61" customFormat="1" ht="48" thickBot="1" x14ac:dyDescent="0.25">
      <c r="A9" s="67" t="s">
        <v>11</v>
      </c>
      <c r="B9" s="68" t="s">
        <v>12</v>
      </c>
      <c r="C9" s="69"/>
      <c r="D9" s="70"/>
      <c r="E9" s="71"/>
      <c r="F9" s="68"/>
      <c r="G9" s="121"/>
      <c r="H9" s="120" t="s">
        <v>356</v>
      </c>
      <c r="I9" s="60"/>
      <c r="J9" s="60"/>
    </row>
    <row r="10" spans="1:10" s="61" customFormat="1" ht="38.25" x14ac:dyDescent="0.2">
      <c r="A10" s="74" t="s">
        <v>13</v>
      </c>
      <c r="B10" s="75" t="s">
        <v>14</v>
      </c>
      <c r="C10" s="76">
        <v>30</v>
      </c>
      <c r="D10" s="77"/>
      <c r="E10" s="78" t="s">
        <v>15</v>
      </c>
      <c r="F10" s="75" t="s">
        <v>16</v>
      </c>
      <c r="G10" s="79"/>
      <c r="H10" s="122" t="s">
        <v>357</v>
      </c>
      <c r="I10" s="60"/>
      <c r="J10" s="60"/>
    </row>
    <row r="11" spans="1:10" s="61" customFormat="1" ht="39" thickBot="1" x14ac:dyDescent="0.25">
      <c r="A11" s="80"/>
      <c r="B11" s="68" t="s">
        <v>86</v>
      </c>
      <c r="C11" s="81"/>
      <c r="D11" s="82"/>
      <c r="E11" s="83"/>
      <c r="F11" s="75" t="s">
        <v>17</v>
      </c>
      <c r="G11" s="79"/>
      <c r="H11" s="122"/>
      <c r="I11" s="60"/>
      <c r="J11" s="60"/>
    </row>
    <row r="12" spans="1:10" s="61" customFormat="1" ht="111.75" customHeight="1" x14ac:dyDescent="0.2">
      <c r="A12" s="80"/>
      <c r="B12" s="75" t="s">
        <v>19</v>
      </c>
      <c r="C12" s="81"/>
      <c r="D12" s="82"/>
      <c r="E12" s="78" t="s">
        <v>25</v>
      </c>
      <c r="F12" s="75" t="s">
        <v>18</v>
      </c>
      <c r="G12" s="85" t="s">
        <v>344</v>
      </c>
      <c r="H12" s="86" t="s">
        <v>343</v>
      </c>
      <c r="I12" s="60"/>
      <c r="J12" s="60"/>
    </row>
    <row r="13" spans="1:10" s="61" customFormat="1" ht="25.5" x14ac:dyDescent="0.2">
      <c r="A13" s="80"/>
      <c r="B13" s="75" t="s">
        <v>20</v>
      </c>
      <c r="C13" s="81"/>
      <c r="D13" s="82"/>
      <c r="E13" s="87"/>
      <c r="F13" s="88"/>
      <c r="G13" s="89"/>
      <c r="H13" s="90" t="s">
        <v>345</v>
      </c>
      <c r="I13" s="60"/>
      <c r="J13" s="60"/>
    </row>
    <row r="14" spans="1:10" s="61" customFormat="1" ht="25.5" x14ac:dyDescent="0.2">
      <c r="A14" s="80"/>
      <c r="B14" s="75" t="s">
        <v>21</v>
      </c>
      <c r="C14" s="81"/>
      <c r="D14" s="82"/>
      <c r="E14" s="87"/>
      <c r="F14" s="88"/>
      <c r="G14" s="89"/>
      <c r="H14" s="84"/>
      <c r="I14" s="60"/>
      <c r="J14" s="60"/>
    </row>
    <row r="15" spans="1:10" s="61" customFormat="1" ht="25.5" x14ac:dyDescent="0.2">
      <c r="A15" s="80"/>
      <c r="B15" s="75" t="s">
        <v>22</v>
      </c>
      <c r="C15" s="81"/>
      <c r="D15" s="82"/>
      <c r="E15" s="87"/>
      <c r="F15" s="88"/>
      <c r="G15" s="89"/>
      <c r="H15" s="84"/>
      <c r="I15" s="60"/>
      <c r="J15" s="60"/>
    </row>
    <row r="16" spans="1:10" s="61" customFormat="1" ht="25.5" x14ac:dyDescent="0.2">
      <c r="A16" s="80"/>
      <c r="B16" s="75" t="s">
        <v>23</v>
      </c>
      <c r="C16" s="81"/>
      <c r="D16" s="82"/>
      <c r="E16" s="87"/>
      <c r="F16" s="88"/>
      <c r="G16" s="89"/>
      <c r="H16" s="84"/>
      <c r="I16" s="60"/>
      <c r="J16" s="60"/>
    </row>
    <row r="17" spans="1:10" s="61" customFormat="1" ht="39" thickBot="1" x14ac:dyDescent="0.25">
      <c r="A17" s="91"/>
      <c r="B17" s="68" t="s">
        <v>24</v>
      </c>
      <c r="C17" s="92"/>
      <c r="D17" s="93"/>
      <c r="E17" s="83"/>
      <c r="F17" s="94"/>
      <c r="G17" s="95"/>
      <c r="H17" s="96"/>
      <c r="I17" s="60"/>
      <c r="J17" s="60"/>
    </row>
    <row r="18" spans="1:10" s="61" customFormat="1" ht="59.25" customHeight="1" x14ac:dyDescent="0.2">
      <c r="A18" s="74" t="s">
        <v>26</v>
      </c>
      <c r="B18" s="97" t="s">
        <v>27</v>
      </c>
      <c r="C18" s="76">
        <v>6</v>
      </c>
      <c r="D18" s="77"/>
      <c r="E18" s="98"/>
      <c r="F18" s="75" t="s">
        <v>28</v>
      </c>
      <c r="G18" s="79" t="s">
        <v>348</v>
      </c>
      <c r="H18" s="131" t="s">
        <v>369</v>
      </c>
      <c r="I18" s="60"/>
      <c r="J18" s="60"/>
    </row>
    <row r="19" spans="1:10" s="61" customFormat="1" ht="12.75" x14ac:dyDescent="0.2">
      <c r="A19" s="80"/>
      <c r="B19" s="99"/>
      <c r="C19" s="81"/>
      <c r="D19" s="82"/>
      <c r="E19" s="98"/>
      <c r="F19" s="75"/>
      <c r="G19" s="79"/>
      <c r="H19" s="100"/>
      <c r="I19" s="60"/>
      <c r="J19" s="60"/>
    </row>
    <row r="20" spans="1:10" s="61" customFormat="1" ht="13.5" thickBot="1" x14ac:dyDescent="0.25">
      <c r="A20" s="91"/>
      <c r="B20" s="101"/>
      <c r="C20" s="92"/>
      <c r="D20" s="93"/>
      <c r="E20" s="71"/>
      <c r="F20" s="68"/>
      <c r="G20" s="72"/>
      <c r="H20" s="102"/>
      <c r="I20" s="60"/>
      <c r="J20" s="60"/>
    </row>
    <row r="21" spans="1:10" s="61" customFormat="1" ht="179.25" customHeight="1" x14ac:dyDescent="0.2">
      <c r="A21" s="74" t="s">
        <v>29</v>
      </c>
      <c r="B21" s="97" t="s">
        <v>30</v>
      </c>
      <c r="C21" s="76">
        <v>20</v>
      </c>
      <c r="D21" s="77"/>
      <c r="E21" s="78">
        <v>15</v>
      </c>
      <c r="F21" s="75" t="s">
        <v>31</v>
      </c>
      <c r="G21" s="79"/>
      <c r="H21" s="131" t="s">
        <v>368</v>
      </c>
      <c r="I21" s="60"/>
      <c r="J21" s="60"/>
    </row>
    <row r="22" spans="1:10" s="61" customFormat="1" ht="39" thickBot="1" x14ac:dyDescent="0.25">
      <c r="A22" s="80"/>
      <c r="B22" s="101"/>
      <c r="C22" s="81"/>
      <c r="D22" s="82"/>
      <c r="E22" s="83"/>
      <c r="F22" s="75" t="s">
        <v>32</v>
      </c>
      <c r="G22" s="79"/>
      <c r="H22" s="100"/>
      <c r="I22" s="60"/>
      <c r="J22" s="60"/>
    </row>
    <row r="23" spans="1:10" s="61" customFormat="1" ht="51.75" thickBot="1" x14ac:dyDescent="0.25">
      <c r="A23" s="91"/>
      <c r="B23" s="68" t="s">
        <v>34</v>
      </c>
      <c r="C23" s="92"/>
      <c r="D23" s="93"/>
      <c r="E23" s="71">
        <v>5</v>
      </c>
      <c r="F23" s="68" t="s">
        <v>33</v>
      </c>
      <c r="G23" s="72"/>
      <c r="H23" s="102"/>
      <c r="I23" s="60"/>
      <c r="J23" s="60"/>
    </row>
    <row r="24" spans="1:10" s="61" customFormat="1" ht="25.5" x14ac:dyDescent="0.2">
      <c r="A24" s="74" t="s">
        <v>35</v>
      </c>
      <c r="B24" s="75" t="s">
        <v>36</v>
      </c>
      <c r="C24" s="76">
        <v>20</v>
      </c>
      <c r="D24" s="77"/>
      <c r="E24" s="98">
        <v>7</v>
      </c>
      <c r="F24" s="75"/>
      <c r="G24" s="79"/>
      <c r="H24" s="103"/>
      <c r="I24" s="60"/>
      <c r="J24" s="60"/>
    </row>
    <row r="25" spans="1:10" s="61" customFormat="1" ht="76.5" x14ac:dyDescent="0.2">
      <c r="A25" s="80"/>
      <c r="B25" s="75" t="s">
        <v>37</v>
      </c>
      <c r="C25" s="81"/>
      <c r="D25" s="82"/>
      <c r="E25" s="98"/>
      <c r="F25" s="75"/>
      <c r="G25" s="79"/>
      <c r="H25" s="104"/>
      <c r="I25" s="60"/>
      <c r="J25" s="60"/>
    </row>
    <row r="26" spans="1:10" s="61" customFormat="1" ht="39" thickBot="1" x14ac:dyDescent="0.25">
      <c r="A26" s="80"/>
      <c r="B26" s="94"/>
      <c r="C26" s="81"/>
      <c r="D26" s="82"/>
      <c r="E26" s="71"/>
      <c r="F26" s="75" t="s">
        <v>33</v>
      </c>
      <c r="G26" s="79"/>
      <c r="H26" s="104"/>
      <c r="I26" s="60"/>
      <c r="J26" s="60"/>
    </row>
    <row r="27" spans="1:10" s="61" customFormat="1" ht="83.25" customHeight="1" x14ac:dyDescent="0.2">
      <c r="A27" s="80"/>
      <c r="B27" s="97" t="s">
        <v>38</v>
      </c>
      <c r="C27" s="81"/>
      <c r="D27" s="82"/>
      <c r="E27" s="98">
        <v>7</v>
      </c>
      <c r="F27" s="88"/>
      <c r="G27" s="105"/>
      <c r="H27" s="104"/>
      <c r="I27" s="60"/>
      <c r="J27" s="60"/>
    </row>
    <row r="28" spans="1:10" s="61" customFormat="1" ht="12.75" x14ac:dyDescent="0.2">
      <c r="A28" s="80"/>
      <c r="B28" s="99"/>
      <c r="C28" s="81"/>
      <c r="D28" s="82"/>
      <c r="E28" s="98"/>
      <c r="F28" s="88"/>
      <c r="G28" s="105"/>
      <c r="H28" s="104"/>
      <c r="I28" s="60"/>
      <c r="J28" s="60"/>
    </row>
    <row r="29" spans="1:10" s="61" customFormat="1" ht="13.5" thickBot="1" x14ac:dyDescent="0.25">
      <c r="A29" s="80"/>
      <c r="B29" s="101"/>
      <c r="C29" s="81"/>
      <c r="D29" s="82"/>
      <c r="E29" s="71"/>
      <c r="F29" s="88"/>
      <c r="G29" s="105"/>
      <c r="H29" s="104"/>
      <c r="I29" s="60"/>
      <c r="J29" s="60"/>
    </row>
    <row r="30" spans="1:10" s="61" customFormat="1" ht="12.75" x14ac:dyDescent="0.2">
      <c r="A30" s="80"/>
      <c r="B30" s="106" t="s">
        <v>39</v>
      </c>
      <c r="C30" s="81"/>
      <c r="D30" s="82"/>
      <c r="E30" s="98"/>
      <c r="F30" s="88"/>
      <c r="G30" s="105"/>
      <c r="H30" s="104"/>
      <c r="I30" s="60"/>
      <c r="J30" s="60"/>
    </row>
    <row r="31" spans="1:10" s="61" customFormat="1" ht="12.75" x14ac:dyDescent="0.2">
      <c r="A31" s="80"/>
      <c r="B31" s="107"/>
      <c r="C31" s="81"/>
      <c r="D31" s="82"/>
      <c r="E31" s="98">
        <v>6</v>
      </c>
      <c r="F31" s="88"/>
      <c r="G31" s="105"/>
      <c r="H31" s="104"/>
      <c r="I31" s="60"/>
      <c r="J31" s="60"/>
    </row>
    <row r="32" spans="1:10" s="61" customFormat="1" ht="13.5" thickBot="1" x14ac:dyDescent="0.25">
      <c r="A32" s="91"/>
      <c r="B32" s="108"/>
      <c r="C32" s="92"/>
      <c r="D32" s="93"/>
      <c r="E32" s="71"/>
      <c r="F32" s="94"/>
      <c r="G32" s="109"/>
      <c r="H32" s="104"/>
      <c r="I32" s="60"/>
      <c r="J32" s="60"/>
    </row>
    <row r="33" spans="1:10" s="61" customFormat="1" ht="38.25" x14ac:dyDescent="0.2">
      <c r="A33" s="74" t="s">
        <v>40</v>
      </c>
      <c r="B33" s="75" t="s">
        <v>41</v>
      </c>
      <c r="C33" s="76">
        <v>13</v>
      </c>
      <c r="D33" s="77"/>
      <c r="E33" s="98">
        <v>8</v>
      </c>
      <c r="F33" s="75" t="s">
        <v>31</v>
      </c>
      <c r="G33" s="123"/>
      <c r="H33" s="132" t="s">
        <v>370</v>
      </c>
      <c r="I33" s="60"/>
      <c r="J33" s="60"/>
    </row>
    <row r="34" spans="1:10" s="61" customFormat="1" ht="63.75" x14ac:dyDescent="0.2">
      <c r="A34" s="80"/>
      <c r="B34" s="75" t="s">
        <v>42</v>
      </c>
      <c r="C34" s="81"/>
      <c r="D34" s="82"/>
      <c r="E34" s="98"/>
      <c r="F34" s="75" t="s">
        <v>32</v>
      </c>
      <c r="G34" s="123"/>
      <c r="H34" s="133"/>
      <c r="I34" s="60"/>
      <c r="J34" s="60"/>
    </row>
    <row r="35" spans="1:10" s="61" customFormat="1" ht="39" thickBot="1" x14ac:dyDescent="0.25">
      <c r="A35" s="80"/>
      <c r="B35" s="94"/>
      <c r="C35" s="81"/>
      <c r="D35" s="82"/>
      <c r="E35" s="71"/>
      <c r="F35" s="75" t="s">
        <v>33</v>
      </c>
      <c r="G35" s="123"/>
      <c r="H35" s="134"/>
      <c r="I35" s="60"/>
      <c r="J35" s="60"/>
    </row>
    <row r="36" spans="1:10" s="61" customFormat="1" ht="12.75" x14ac:dyDescent="0.2">
      <c r="A36" s="80"/>
      <c r="B36" s="110" t="s">
        <v>43</v>
      </c>
      <c r="C36" s="81"/>
      <c r="D36" s="82"/>
      <c r="E36" s="98"/>
      <c r="F36" s="88"/>
      <c r="G36" s="124"/>
      <c r="H36" s="132" t="s">
        <v>371</v>
      </c>
      <c r="I36" s="60"/>
      <c r="J36" s="60"/>
    </row>
    <row r="37" spans="1:10" s="61" customFormat="1" ht="12.75" x14ac:dyDescent="0.2">
      <c r="A37" s="80"/>
      <c r="B37" s="111"/>
      <c r="C37" s="81"/>
      <c r="D37" s="82"/>
      <c r="E37" s="98">
        <v>5</v>
      </c>
      <c r="F37" s="88"/>
      <c r="G37" s="124"/>
      <c r="H37" s="133"/>
      <c r="I37" s="60"/>
      <c r="J37" s="60"/>
    </row>
    <row r="38" spans="1:10" s="61" customFormat="1" ht="13.5" thickBot="1" x14ac:dyDescent="0.25">
      <c r="A38" s="80"/>
      <c r="B38" s="112"/>
      <c r="C38" s="81"/>
      <c r="D38" s="82"/>
      <c r="E38" s="71"/>
      <c r="F38" s="88"/>
      <c r="G38" s="124"/>
      <c r="H38" s="134"/>
      <c r="I38" s="60"/>
      <c r="J38" s="60"/>
    </row>
    <row r="39" spans="1:10" s="61" customFormat="1" ht="51.75" thickBot="1" x14ac:dyDescent="0.25">
      <c r="A39" s="91"/>
      <c r="B39" s="68" t="s">
        <v>44</v>
      </c>
      <c r="C39" s="92"/>
      <c r="D39" s="93"/>
      <c r="E39" s="71">
        <v>0</v>
      </c>
      <c r="F39" s="94"/>
      <c r="G39" s="125"/>
      <c r="H39" s="127">
        <v>0</v>
      </c>
      <c r="I39" s="60"/>
      <c r="J39" s="60"/>
    </row>
    <row r="40" spans="1:10" s="61" customFormat="1" ht="26.25" thickBot="1" x14ac:dyDescent="0.25">
      <c r="A40" s="62">
        <v>2</v>
      </c>
      <c r="B40" s="63" t="s">
        <v>45</v>
      </c>
      <c r="C40" s="56">
        <v>100</v>
      </c>
      <c r="D40" s="57"/>
      <c r="E40" s="64"/>
      <c r="F40" s="63"/>
      <c r="G40" s="65"/>
      <c r="H40" s="65"/>
      <c r="I40" s="60"/>
      <c r="J40" s="60"/>
    </row>
    <row r="41" spans="1:10" s="61" customFormat="1" ht="64.5" thickBot="1" x14ac:dyDescent="0.25">
      <c r="A41" s="67" t="s">
        <v>46</v>
      </c>
      <c r="B41" s="68" t="s">
        <v>47</v>
      </c>
      <c r="C41" s="69"/>
      <c r="D41" s="70"/>
      <c r="E41" s="71"/>
      <c r="F41" s="68"/>
      <c r="G41" s="72" t="s">
        <v>346</v>
      </c>
      <c r="H41" s="73" t="s">
        <v>363</v>
      </c>
      <c r="I41" s="60"/>
      <c r="J41" s="60"/>
    </row>
    <row r="42" spans="1:10" s="61" customFormat="1" ht="26.25" thickBot="1" x14ac:dyDescent="0.25">
      <c r="A42" s="67" t="s">
        <v>48</v>
      </c>
      <c r="B42" s="68" t="s">
        <v>49</v>
      </c>
      <c r="C42" s="69"/>
      <c r="D42" s="70"/>
      <c r="E42" s="71"/>
      <c r="F42" s="68"/>
      <c r="G42" s="72" t="s">
        <v>346</v>
      </c>
      <c r="H42" s="126" t="s">
        <v>365</v>
      </c>
      <c r="I42" s="60"/>
      <c r="J42" s="60"/>
    </row>
    <row r="43" spans="1:10" s="61" customFormat="1" ht="89.25" x14ac:dyDescent="0.2">
      <c r="A43" s="74" t="s">
        <v>50</v>
      </c>
      <c r="B43" s="75" t="s">
        <v>51</v>
      </c>
      <c r="C43" s="74">
        <v>53</v>
      </c>
      <c r="D43" s="113">
        <v>6</v>
      </c>
      <c r="E43" s="114"/>
      <c r="F43" s="75" t="s">
        <v>53</v>
      </c>
      <c r="G43" s="123" t="s">
        <v>347</v>
      </c>
      <c r="H43" s="127" t="s">
        <v>358</v>
      </c>
      <c r="I43" s="60"/>
      <c r="J43" s="60"/>
    </row>
    <row r="44" spans="1:10" s="61" customFormat="1" ht="39" thickBot="1" x14ac:dyDescent="0.25">
      <c r="A44" s="80"/>
      <c r="B44" s="68" t="s">
        <v>52</v>
      </c>
      <c r="C44" s="80"/>
      <c r="D44" s="115"/>
      <c r="E44" s="116"/>
      <c r="F44" s="75" t="s">
        <v>54</v>
      </c>
      <c r="G44" s="123"/>
      <c r="H44" s="127"/>
      <c r="I44" s="60"/>
      <c r="J44" s="60"/>
    </row>
    <row r="45" spans="1:10" s="61" customFormat="1" ht="39" thickBot="1" x14ac:dyDescent="0.25">
      <c r="A45" s="80"/>
      <c r="B45" s="68" t="s">
        <v>56</v>
      </c>
      <c r="C45" s="80"/>
      <c r="D45" s="117">
        <v>6</v>
      </c>
      <c r="E45" s="118"/>
      <c r="F45" s="75" t="s">
        <v>55</v>
      </c>
      <c r="G45" s="123"/>
      <c r="H45" s="127" t="s">
        <v>361</v>
      </c>
      <c r="I45" s="60"/>
      <c r="J45" s="60"/>
    </row>
    <row r="46" spans="1:10" s="61" customFormat="1" ht="26.25" thickBot="1" x14ac:dyDescent="0.25">
      <c r="A46" s="80"/>
      <c r="B46" s="68" t="s">
        <v>57</v>
      </c>
      <c r="C46" s="80"/>
      <c r="D46" s="117">
        <v>3</v>
      </c>
      <c r="E46" s="118"/>
      <c r="F46" s="88"/>
      <c r="G46" s="124"/>
      <c r="H46" s="127" t="s">
        <v>361</v>
      </c>
      <c r="I46" s="60"/>
      <c r="J46" s="60"/>
    </row>
    <row r="47" spans="1:10" s="61" customFormat="1" ht="26.25" thickBot="1" x14ac:dyDescent="0.25">
      <c r="A47" s="80"/>
      <c r="B47" s="68" t="s">
        <v>58</v>
      </c>
      <c r="C47" s="80"/>
      <c r="D47" s="117">
        <v>6</v>
      </c>
      <c r="E47" s="118"/>
      <c r="F47" s="88"/>
      <c r="G47" s="124"/>
      <c r="H47" s="127" t="s">
        <v>362</v>
      </c>
      <c r="I47" s="60"/>
      <c r="J47" s="60"/>
    </row>
    <row r="48" spans="1:10" s="61" customFormat="1" ht="26.25" thickBot="1" x14ac:dyDescent="0.25">
      <c r="A48" s="80"/>
      <c r="B48" s="68" t="s">
        <v>59</v>
      </c>
      <c r="C48" s="80"/>
      <c r="D48" s="117">
        <v>10</v>
      </c>
      <c r="E48" s="118"/>
      <c r="F48" s="88"/>
      <c r="G48" s="124"/>
      <c r="H48" s="130" t="s">
        <v>364</v>
      </c>
      <c r="I48" s="60"/>
      <c r="J48" s="60"/>
    </row>
    <row r="49" spans="1:10" s="61" customFormat="1" ht="51.75" thickBot="1" x14ac:dyDescent="0.25">
      <c r="A49" s="80"/>
      <c r="B49" s="68" t="s">
        <v>60</v>
      </c>
      <c r="C49" s="80"/>
      <c r="D49" s="117">
        <v>10</v>
      </c>
      <c r="E49" s="118"/>
      <c r="F49" s="88"/>
      <c r="G49" s="124"/>
      <c r="H49" s="127" t="s">
        <v>360</v>
      </c>
      <c r="I49" s="60"/>
      <c r="J49" s="60"/>
    </row>
    <row r="50" spans="1:10" s="61" customFormat="1" ht="26.25" thickBot="1" x14ac:dyDescent="0.25">
      <c r="A50" s="80"/>
      <c r="B50" s="68" t="s">
        <v>61</v>
      </c>
      <c r="C50" s="80"/>
      <c r="D50" s="117">
        <v>6</v>
      </c>
      <c r="E50" s="118"/>
      <c r="F50" s="88"/>
      <c r="G50" s="124"/>
      <c r="H50" s="128" t="s">
        <v>359</v>
      </c>
      <c r="I50" s="60"/>
      <c r="J50" s="60"/>
    </row>
    <row r="51" spans="1:10" s="61" customFormat="1" ht="39" thickBot="1" x14ac:dyDescent="0.25">
      <c r="A51" s="91"/>
      <c r="B51" s="68" t="s">
        <v>62</v>
      </c>
      <c r="C51" s="91"/>
      <c r="D51" s="117">
        <v>6</v>
      </c>
      <c r="E51" s="118"/>
      <c r="F51" s="94"/>
      <c r="G51" s="125"/>
      <c r="H51" s="127" t="s">
        <v>360</v>
      </c>
      <c r="I51" s="60"/>
      <c r="J51" s="60"/>
    </row>
    <row r="52" spans="1:10" s="61" customFormat="1" ht="76.5" x14ac:dyDescent="0.2">
      <c r="A52" s="74" t="s">
        <v>63</v>
      </c>
      <c r="B52" s="75" t="s">
        <v>64</v>
      </c>
      <c r="C52" s="74">
        <v>18</v>
      </c>
      <c r="D52" s="113">
        <v>8</v>
      </c>
      <c r="E52" s="114"/>
      <c r="F52" s="75" t="s">
        <v>16</v>
      </c>
      <c r="G52" s="129" t="s">
        <v>349</v>
      </c>
      <c r="H52" s="127" t="s">
        <v>366</v>
      </c>
      <c r="I52" s="60"/>
      <c r="J52" s="60"/>
    </row>
    <row r="53" spans="1:10" s="61" customFormat="1" ht="51.75" thickBot="1" x14ac:dyDescent="0.25">
      <c r="A53" s="80"/>
      <c r="B53" s="68" t="s">
        <v>65</v>
      </c>
      <c r="C53" s="80"/>
      <c r="D53" s="115"/>
      <c r="E53" s="116"/>
      <c r="F53" s="75" t="s">
        <v>66</v>
      </c>
      <c r="G53" s="123"/>
      <c r="H53" s="127"/>
      <c r="I53" s="60"/>
      <c r="J53" s="60"/>
    </row>
    <row r="54" spans="1:10" s="61" customFormat="1" ht="39" thickBot="1" x14ac:dyDescent="0.25">
      <c r="A54" s="80"/>
      <c r="B54" s="68" t="s">
        <v>68</v>
      </c>
      <c r="C54" s="80"/>
      <c r="D54" s="117"/>
      <c r="E54" s="118"/>
      <c r="F54" s="75" t="s">
        <v>67</v>
      </c>
      <c r="G54" s="123"/>
      <c r="H54" s="127"/>
      <c r="I54" s="60"/>
      <c r="J54" s="60"/>
    </row>
    <row r="55" spans="1:10" s="61" customFormat="1" ht="39" thickBot="1" x14ac:dyDescent="0.25">
      <c r="A55" s="91"/>
      <c r="B55" s="68" t="s">
        <v>69</v>
      </c>
      <c r="C55" s="91"/>
      <c r="D55" s="117">
        <v>10</v>
      </c>
      <c r="E55" s="118"/>
      <c r="F55" s="94"/>
      <c r="G55" s="125"/>
      <c r="H55" s="128" t="s">
        <v>367</v>
      </c>
      <c r="I55" s="60"/>
      <c r="J55" s="60"/>
    </row>
    <row r="56" spans="1:10" x14ac:dyDescent="0.25">
      <c r="A56" s="1"/>
      <c r="B56" s="1"/>
      <c r="C56" s="1"/>
      <c r="D56" s="1"/>
      <c r="E56" s="1"/>
      <c r="F56" s="1"/>
      <c r="G56" s="1"/>
      <c r="H56" s="1"/>
    </row>
    <row r="57" spans="1:10" x14ac:dyDescent="0.25">
      <c r="C57">
        <f>SUM(C18,C21,C24,C33,C43,C52)</f>
        <v>130</v>
      </c>
    </row>
  </sheetData>
  <mergeCells count="51">
    <mergeCell ref="A1:C1"/>
    <mergeCell ref="H10:H11"/>
    <mergeCell ref="H36:H38"/>
    <mergeCell ref="H33:H35"/>
    <mergeCell ref="A3:J3"/>
    <mergeCell ref="A4:J4"/>
    <mergeCell ref="A5:J5"/>
    <mergeCell ref="D50:E50"/>
    <mergeCell ref="D51:E51"/>
    <mergeCell ref="C42:D42"/>
    <mergeCell ref="A43:A51"/>
    <mergeCell ref="C43:C51"/>
    <mergeCell ref="D43:E44"/>
    <mergeCell ref="D45:E45"/>
    <mergeCell ref="D46:E46"/>
    <mergeCell ref="D47:E47"/>
    <mergeCell ref="D48:E48"/>
    <mergeCell ref="D49:E49"/>
    <mergeCell ref="A33:A39"/>
    <mergeCell ref="A52:A55"/>
    <mergeCell ref="C52:C55"/>
    <mergeCell ref="D52:E53"/>
    <mergeCell ref="D54:E54"/>
    <mergeCell ref="D55:E55"/>
    <mergeCell ref="C33:D39"/>
    <mergeCell ref="B36:B38"/>
    <mergeCell ref="C40:D40"/>
    <mergeCell ref="C41:D41"/>
    <mergeCell ref="H18:H20"/>
    <mergeCell ref="A24:A32"/>
    <mergeCell ref="C24:D32"/>
    <mergeCell ref="H24:H32"/>
    <mergeCell ref="B27:B29"/>
    <mergeCell ref="B30:B32"/>
    <mergeCell ref="A21:A23"/>
    <mergeCell ref="B21:B22"/>
    <mergeCell ref="C21:D23"/>
    <mergeCell ref="E21:E22"/>
    <mergeCell ref="H21:H23"/>
    <mergeCell ref="A10:A17"/>
    <mergeCell ref="C10:D17"/>
    <mergeCell ref="E10:E11"/>
    <mergeCell ref="E12:E17"/>
    <mergeCell ref="A18:A20"/>
    <mergeCell ref="B18:B20"/>
    <mergeCell ref="C18:D20"/>
    <mergeCell ref="G6:H6"/>
    <mergeCell ref="C6:D6"/>
    <mergeCell ref="C7:D7"/>
    <mergeCell ref="C8:D8"/>
    <mergeCell ref="C9:D9"/>
  </mergeCells>
  <hyperlinks>
    <hyperlink ref="B36" r:id="rId1" location="_ftn1" display="https://thuvienphapluat.vn/van-ban/Cong-nghe-thong-tin/Quyet-dinh-4725-QD-BGDDT-2022-Bo-chi-so-danh-gia-chuyen-doi-so-co-so-giao-duc-pho-thong-549855.aspx - _ftn1" xr:uid="{00000000-0004-0000-0100-000000000000}"/>
    <hyperlink ref="H12" r:id="rId2" xr:uid="{00000000-0004-0000-0100-000001000000}"/>
    <hyperlink ref="H13" r:id="rId3" xr:uid="{00000000-0004-0000-0100-000002000000}"/>
    <hyperlink ref="H50" r:id="rId4" xr:uid="{24D084DA-DC0E-49DB-8EFE-BF0B2AD6622F}"/>
    <hyperlink ref="H55" r:id="rId5" xr:uid="{A7150A2A-E46E-4B6D-BD75-235E8CAA8B54}"/>
    <hyperlink ref="H21" r:id="rId6" xr:uid="{F2C671A7-95F6-4E5E-95FE-331111080909}"/>
    <hyperlink ref="H18" r:id="rId7" xr:uid="{22E2E6A7-4CFD-4714-8FD5-F359CB224488}"/>
  </hyperlinks>
  <pageMargins left="0.7" right="0.7" top="0.75" bottom="0.75" header="0.3" footer="0.3"/>
  <pageSetup paperSize="9" orientation="portrait"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A8"/>
  <sheetViews>
    <sheetView zoomScale="85" zoomScaleNormal="85" workbookViewId="0">
      <selection activeCell="G14" sqref="G14"/>
    </sheetView>
  </sheetViews>
  <sheetFormatPr defaultRowHeight="15" x14ac:dyDescent="0.25"/>
  <cols>
    <col min="1" max="1" width="9.140625" style="2"/>
    <col min="2" max="2" width="4.42578125" style="2" customWidth="1"/>
    <col min="3" max="3" width="28.42578125" style="2" customWidth="1"/>
    <col min="4" max="4" width="13" style="2" customWidth="1"/>
    <col min="5" max="5" width="13" style="2" bestFit="1" customWidth="1"/>
    <col min="6" max="10" width="11" style="2" bestFit="1" customWidth="1"/>
    <col min="11" max="12" width="13" style="2" bestFit="1" customWidth="1"/>
    <col min="13" max="13" width="15" style="2" bestFit="1" customWidth="1"/>
    <col min="14" max="14" width="10.28515625" style="2" bestFit="1" customWidth="1"/>
    <col min="15" max="17" width="10.28515625" style="2" customWidth="1"/>
    <col min="18" max="18" width="9.140625" style="2"/>
    <col min="19" max="19" width="22" style="2" bestFit="1" customWidth="1"/>
    <col min="20" max="20" width="9.140625" style="2"/>
    <col min="21" max="21" width="10" style="2" bestFit="1" customWidth="1"/>
    <col min="22" max="23" width="9.140625" style="2"/>
    <col min="24" max="24" width="16.5703125" style="2" bestFit="1" customWidth="1"/>
    <col min="25" max="16384" width="9.140625" style="2"/>
  </cols>
  <sheetData>
    <row r="1" spans="1:27" ht="18.75" x14ac:dyDescent="0.3">
      <c r="A1" s="39" t="s">
        <v>0</v>
      </c>
      <c r="B1" s="39"/>
      <c r="C1" s="39"/>
      <c r="D1" s="39"/>
      <c r="E1" s="39"/>
      <c r="F1" s="39"/>
      <c r="G1" s="39"/>
      <c r="H1" s="39"/>
      <c r="I1" s="39"/>
      <c r="J1" s="39"/>
      <c r="K1" s="39"/>
      <c r="L1" s="39"/>
      <c r="M1" s="39"/>
      <c r="N1" s="39"/>
      <c r="O1" s="39"/>
      <c r="P1" s="39"/>
      <c r="Q1" s="39"/>
    </row>
    <row r="2" spans="1:27" ht="15.75" x14ac:dyDescent="0.25">
      <c r="A2" s="40" t="s">
        <v>1</v>
      </c>
      <c r="B2" s="40"/>
      <c r="C2" s="40"/>
      <c r="D2" s="40"/>
      <c r="E2" s="40"/>
      <c r="F2" s="40"/>
      <c r="G2" s="40"/>
      <c r="H2" s="40"/>
      <c r="I2" s="40"/>
      <c r="J2" s="40"/>
      <c r="K2" s="40"/>
      <c r="L2" s="40"/>
      <c r="M2" s="40"/>
      <c r="N2" s="40"/>
      <c r="O2" s="40"/>
      <c r="P2" s="40"/>
      <c r="Q2" s="40"/>
    </row>
    <row r="3" spans="1:27" ht="15.75" x14ac:dyDescent="0.25">
      <c r="A3" s="41" t="s">
        <v>2</v>
      </c>
      <c r="B3" s="41"/>
      <c r="C3" s="41"/>
      <c r="D3" s="41"/>
      <c r="E3" s="41"/>
      <c r="F3" s="41"/>
      <c r="G3" s="41"/>
      <c r="H3" s="41"/>
      <c r="I3" s="41"/>
      <c r="J3" s="41"/>
      <c r="K3" s="41"/>
      <c r="L3" s="41"/>
      <c r="M3" s="41"/>
      <c r="N3" s="41"/>
      <c r="O3" s="41"/>
      <c r="P3" s="41"/>
      <c r="Q3" s="41"/>
    </row>
    <row r="4" spans="1:27" ht="20.25" x14ac:dyDescent="0.25">
      <c r="A4" s="46" t="s">
        <v>113</v>
      </c>
      <c r="B4" s="46" t="s">
        <v>114</v>
      </c>
      <c r="C4" s="38" t="s">
        <v>84</v>
      </c>
      <c r="D4" s="42" t="s">
        <v>89</v>
      </c>
      <c r="E4" s="43"/>
      <c r="F4" s="43"/>
      <c r="G4" s="43"/>
      <c r="H4" s="43"/>
      <c r="I4" s="43"/>
      <c r="J4" s="43"/>
      <c r="K4" s="43"/>
      <c r="L4" s="43"/>
      <c r="M4" s="43"/>
      <c r="N4" s="43"/>
      <c r="O4" s="43"/>
      <c r="P4" s="43"/>
      <c r="Q4" s="44"/>
    </row>
    <row r="5" spans="1:27" ht="48.75" customHeight="1" x14ac:dyDescent="0.25">
      <c r="A5" s="46"/>
      <c r="B5" s="46"/>
      <c r="C5" s="38"/>
      <c r="D5" s="38" t="s">
        <v>70</v>
      </c>
      <c r="E5" s="38"/>
      <c r="F5" s="38"/>
      <c r="G5" s="38"/>
      <c r="H5" s="38"/>
      <c r="I5" s="38"/>
      <c r="J5" s="38"/>
      <c r="K5" s="38" t="s">
        <v>71</v>
      </c>
      <c r="L5" s="38"/>
      <c r="M5" s="38"/>
      <c r="N5" s="38"/>
      <c r="O5" s="38" t="s">
        <v>293</v>
      </c>
      <c r="P5" s="38" t="s">
        <v>292</v>
      </c>
      <c r="Q5" s="38" t="s">
        <v>294</v>
      </c>
      <c r="T5" s="2" t="s">
        <v>216</v>
      </c>
      <c r="X5" s="22" t="s">
        <v>83</v>
      </c>
      <c r="Y5" s="2" t="str">
        <f>O5</f>
        <v>Dạy học</v>
      </c>
      <c r="Z5" s="2" t="str">
        <f>P5</f>
        <v>Quản trị</v>
      </c>
      <c r="AA5" s="2" t="str">
        <f>Q5</f>
        <v>Tổng</v>
      </c>
    </row>
    <row r="6" spans="1:27" ht="37.5" x14ac:dyDescent="0.25">
      <c r="A6" s="46"/>
      <c r="B6" s="46"/>
      <c r="C6" s="22" t="s">
        <v>83</v>
      </c>
      <c r="D6" s="27" t="s">
        <v>74</v>
      </c>
      <c r="E6" s="27" t="s">
        <v>75</v>
      </c>
      <c r="F6" s="23" t="s">
        <v>76</v>
      </c>
      <c r="G6" s="23" t="s">
        <v>77</v>
      </c>
      <c r="H6" s="23" t="s">
        <v>78</v>
      </c>
      <c r="I6" s="23" t="s">
        <v>82</v>
      </c>
      <c r="J6" s="23" t="s">
        <v>79</v>
      </c>
      <c r="K6" s="27" t="s">
        <v>80</v>
      </c>
      <c r="L6" s="27" t="s">
        <v>81</v>
      </c>
      <c r="M6" s="23" t="s">
        <v>72</v>
      </c>
      <c r="N6" s="23" t="s">
        <v>73</v>
      </c>
      <c r="O6" s="38"/>
      <c r="P6" s="38"/>
      <c r="Q6" s="38"/>
      <c r="X6" s="2" t="s">
        <v>341</v>
      </c>
      <c r="Y6" s="36" t="e">
        <f>#REF!</f>
        <v>#REF!</v>
      </c>
      <c r="Z6" s="36" t="e">
        <f>#REF!</f>
        <v>#REF!</v>
      </c>
      <c r="AA6" s="36" t="e">
        <f>#REF!</f>
        <v>#REF!</v>
      </c>
    </row>
    <row r="7" spans="1:27" ht="15.75" x14ac:dyDescent="0.25">
      <c r="A7" s="25">
        <v>1</v>
      </c>
      <c r="B7" s="25">
        <v>1</v>
      </c>
      <c r="C7" s="26" t="s">
        <v>115</v>
      </c>
      <c r="D7" s="15" t="s">
        <v>122</v>
      </c>
      <c r="E7" s="15" t="s">
        <v>122</v>
      </c>
      <c r="F7" s="3">
        <v>30</v>
      </c>
      <c r="G7" s="3">
        <v>6</v>
      </c>
      <c r="H7" s="3">
        <v>20</v>
      </c>
      <c r="I7" s="3">
        <v>20</v>
      </c>
      <c r="J7" s="3">
        <v>13</v>
      </c>
      <c r="K7" s="15" t="s">
        <v>122</v>
      </c>
      <c r="L7" s="15" t="s">
        <v>122</v>
      </c>
      <c r="M7" s="15">
        <v>53</v>
      </c>
      <c r="N7" s="15">
        <v>18</v>
      </c>
      <c r="O7" s="16">
        <f t="shared" ref="O7" si="0">SUM(F7:J7)</f>
        <v>89</v>
      </c>
      <c r="P7" s="16">
        <f t="shared" ref="P7" si="1">SUM(M7:N7)</f>
        <v>71</v>
      </c>
      <c r="Q7" s="16">
        <f t="shared" ref="Q7" si="2">SUM(O7:P7)</f>
        <v>160</v>
      </c>
      <c r="R7" s="2">
        <v>4</v>
      </c>
      <c r="S7" s="2" t="s">
        <v>154</v>
      </c>
      <c r="T7" s="2" t="s">
        <v>149</v>
      </c>
    </row>
    <row r="8" spans="1:27" ht="18.75" x14ac:dyDescent="0.25">
      <c r="C8" s="24" t="s">
        <v>271</v>
      </c>
      <c r="L8" s="45" t="s">
        <v>85</v>
      </c>
      <c r="M8" s="45"/>
    </row>
  </sheetData>
  <mergeCells count="13">
    <mergeCell ref="L8:M8"/>
    <mergeCell ref="B4:B6"/>
    <mergeCell ref="A4:A6"/>
    <mergeCell ref="C4:C5"/>
    <mergeCell ref="D5:J5"/>
    <mergeCell ref="K5:N5"/>
    <mergeCell ref="O5:O6"/>
    <mergeCell ref="P5:P6"/>
    <mergeCell ref="Q5:Q6"/>
    <mergeCell ref="A1:Q1"/>
    <mergeCell ref="A2:Q2"/>
    <mergeCell ref="A3:Q3"/>
    <mergeCell ref="D4:Q4"/>
  </mergeCells>
  <pageMargins left="0.47" right="0.28000000000000003" top="0.35" bottom="0.37" header="0.3" footer="0.3"/>
  <pageSetup scale="59"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3</vt:i4>
      </vt:variant>
      <vt:variant>
        <vt:lpstr>Phạm vi Có tên</vt:lpstr>
      </vt:variant>
      <vt:variant>
        <vt:i4>8</vt:i4>
      </vt:variant>
    </vt:vector>
  </HeadingPairs>
  <TitlesOfParts>
    <vt:vector size="11" baseType="lpstr">
      <vt:lpstr>MC 2.4_QT Web</vt:lpstr>
      <vt:lpstr>DỰ THẢO MC2023</vt:lpstr>
      <vt:lpstr>KQ TỰ ĐÁNH GIÁ</vt:lpstr>
      <vt:lpstr>'DỰ THẢO MC2023'!chuong_pl</vt:lpstr>
      <vt:lpstr>'DỰ THẢO MC2023'!chuong_pl_name</vt:lpstr>
      <vt:lpstr>'DỰ THẢO MC2023'!dieu_1_1</vt:lpstr>
      <vt:lpstr>'DỰ THẢO MC2023'!dieu_1_1_name</vt:lpstr>
      <vt:lpstr>'DỰ THẢO MC2023'!dieu_2_1</vt:lpstr>
      <vt:lpstr>'DỰ THẢO MC2023'!dieu_2_1_name</vt:lpstr>
      <vt:lpstr>'KQ TỰ ĐÁNH GIÁ'!Vùng_In</vt:lpstr>
      <vt:lpstr>'MC 2.4_QT Web'!Vùng_In</vt:lpstr>
    </vt:vector>
  </TitlesOfParts>
  <Company>www.KeyBanQuyen.VN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VietNam</dc:creator>
  <cp:lastModifiedBy>Admin</cp:lastModifiedBy>
  <cp:lastPrinted>2023-04-20T02:14:50Z</cp:lastPrinted>
  <dcterms:created xsi:type="dcterms:W3CDTF">2023-03-13T02:16:07Z</dcterms:created>
  <dcterms:modified xsi:type="dcterms:W3CDTF">2023-05-14T23:52:56Z</dcterms:modified>
</cp:coreProperties>
</file>